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285" windowWidth="12495" windowHeight="4605" activeTab="1"/>
  </bookViews>
  <sheets>
    <sheet name="Metadata" sheetId="1" r:id="rId1"/>
    <sheet name="Index" sheetId="2" r:id="rId2"/>
    <sheet name="Notes" sheetId="3" r:id="rId3"/>
    <sheet name="Table 1" sheetId="4" r:id="rId4"/>
    <sheet name="Table 1a" sheetId="5" r:id="rId5"/>
    <sheet name="Table 2" sheetId="6" r:id="rId6"/>
    <sheet name="Table 2a" sheetId="7" r:id="rId7"/>
    <sheet name="Table 3" sheetId="8" r:id="rId8"/>
    <sheet name="Table 3a " sheetId="9" r:id="rId9"/>
    <sheet name="Table 3b" sheetId="10" r:id="rId10"/>
    <sheet name="Table 4" sheetId="11" r:id="rId11"/>
  </sheets>
  <definedNames/>
  <calcPr fullCalcOnLoad="1"/>
</workbook>
</file>

<file path=xl/sharedStrings.xml><?xml version="1.0" encoding="utf-8"?>
<sst xmlns="http://schemas.openxmlformats.org/spreadsheetml/2006/main" count="3857" uniqueCount="595">
  <si>
    <t>Local Authority Collected Waste Statistics</t>
  </si>
  <si>
    <t>Contents</t>
  </si>
  <si>
    <t>Notes for tables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</si>
  <si>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</si>
  <si>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</si>
  <si>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</si>
  <si>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</si>
  <si>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</si>
  <si>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</si>
  <si>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</si>
  <si>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</si>
  <si>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</si>
  <si>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</si>
  <si>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</si>
  <si>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Definitions and terms for waste: https://www.gov.uk/government/statistical-data-sets/env18-local-authority-collected-waste-annual-results-tables</t>
  </si>
  <si>
    <t xml:space="preserve">Department for Environment, Food and Rural Affairs </t>
  </si>
  <si>
    <t>https://www.gov.uk/government/statistical-data-sets/env18-local-authority-collected-waste-annual-results-tables</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</si>
  <si>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</si>
  <si>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Table 1</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</si>
  <si>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</si>
  <si>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</si>
  <si>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</si>
  <si>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</si>
  <si>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</si>
  <si>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</si>
  <si>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</si>
  <si>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A total for England cannot be obtained by summing data from all 352 local authorities - data for Waste Collection Authorities must be excluded to avoid double counting.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</si>
  <si>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</si>
  <si>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</si>
  <si>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</si>
  <si>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</si>
  <si>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</si>
  <si>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</si>
  <si>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Tables 3 and 4</t>
  </si>
  <si>
    <t>The National Indicator set for local authorities was discontinued in 2012, and the performance framework they were intended to monitor does not exist any more. They are included here due to user demand.</t>
  </si>
  <si>
    <t>N/A - data not available.</t>
  </si>
  <si>
    <t>Region</t>
  </si>
  <si>
    <t>Geographical Code</t>
  </si>
  <si>
    <t>Jpp Order</t>
  </si>
  <si>
    <t>Authority</t>
  </si>
  <si>
    <t>Authority Type</t>
  </si>
  <si>
    <t>Household dry recycling/reuse (tonnes)</t>
  </si>
  <si>
    <t>Household green recycling/reuse (tonnes)</t>
  </si>
  <si>
    <t>North East</t>
  </si>
  <si>
    <t>Stockton-on-Tees Borough Council</t>
  </si>
  <si>
    <t>Unitary</t>
  </si>
  <si>
    <t>Redcar and Cleveland Borough Council</t>
  </si>
  <si>
    <t>Middlesbrough Borough Council</t>
  </si>
  <si>
    <t>Hartlepool Borough Council</t>
  </si>
  <si>
    <t>Darlington Borough Council</t>
  </si>
  <si>
    <t>County Durham</t>
  </si>
  <si>
    <t>Northumberland</t>
  </si>
  <si>
    <t>Sunderland City Council</t>
  </si>
  <si>
    <t>South Tyneside MBC</t>
  </si>
  <si>
    <t>North Tyneside Council</t>
  </si>
  <si>
    <t>Newcastle-upon-Tyne City Council MBC</t>
  </si>
  <si>
    <t>Gateshead MBC</t>
  </si>
  <si>
    <t>North West</t>
  </si>
  <si>
    <t>Warrington Borough Council</t>
  </si>
  <si>
    <t>Cheshire East</t>
  </si>
  <si>
    <t>Cheshire West and Chester</t>
  </si>
  <si>
    <t>Halton Borough Council</t>
  </si>
  <si>
    <t>South Lakeland District Council</t>
  </si>
  <si>
    <t>Collection</t>
  </si>
  <si>
    <t>Eden District Council</t>
  </si>
  <si>
    <t>Copeland Borough Council</t>
  </si>
  <si>
    <t>Carlisle City Council</t>
  </si>
  <si>
    <t>Barrow-in-Furness Borough Council</t>
  </si>
  <si>
    <t>Allerdale Borough Council</t>
  </si>
  <si>
    <t>Cumbria County Council</t>
  </si>
  <si>
    <t>Disposal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</si>
  <si>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</si>
  <si>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</si>
  <si>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</si>
  <si>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</si>
  <si>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</si>
  <si>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</si>
  <si>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</si>
  <si>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</si>
  <si>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</si>
  <si>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</si>
  <si>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</si>
  <si>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</si>
  <si>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South Ribble Borough Council</t>
  </si>
  <si>
    <t>Rossendale Borough Council</t>
  </si>
  <si>
    <t>Ribble Valley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</si>
  <si>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</si>
  <si>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</si>
  <si>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</si>
  <si>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</si>
  <si>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</si>
  <si>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</si>
  <si>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</si>
  <si>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</si>
  <si>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</si>
  <si>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</si>
  <si>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</si>
  <si>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</si>
  <si>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</si>
  <si>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</si>
  <si>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</si>
  <si>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Yorkshire and Humber</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</si>
  <si>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</si>
  <si>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</si>
  <si>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</si>
  <si>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</si>
  <si>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</si>
  <si>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</si>
  <si>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</si>
  <si>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</si>
  <si>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</si>
  <si>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</si>
  <si>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</si>
  <si>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</si>
  <si>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</si>
  <si>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</si>
  <si>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</si>
  <si>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</si>
  <si>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</si>
  <si>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</si>
  <si>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</si>
  <si>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</si>
  <si>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</si>
  <si>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</si>
  <si>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</si>
  <si>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</si>
  <si>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</si>
  <si>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</si>
  <si>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</si>
  <si>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</si>
  <si>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</si>
  <si>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</si>
  <si>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</si>
  <si>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</si>
  <si>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</si>
  <si>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</si>
  <si>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</si>
  <si>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</si>
  <si>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</si>
  <si>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</si>
  <si>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</si>
  <si>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</si>
  <si>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</si>
  <si>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</si>
  <si>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</si>
  <si>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</si>
  <si>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</si>
  <si>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</si>
  <si>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</si>
  <si>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</si>
  <si>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</si>
  <si>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</si>
  <si>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</si>
  <si>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</si>
  <si>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</si>
  <si>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</si>
  <si>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</si>
  <si>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</si>
  <si>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</si>
  <si>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</si>
  <si>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</si>
  <si>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</si>
  <si>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</si>
  <si>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</si>
  <si>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</si>
  <si>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</si>
  <si>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</si>
  <si>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</si>
  <si>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</si>
  <si>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</si>
  <si>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</si>
  <si>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</si>
  <si>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</si>
  <si>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</si>
  <si>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</si>
  <si>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</si>
  <si>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</si>
  <si>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</si>
  <si>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</si>
  <si>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</si>
  <si>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Shropshire</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</si>
  <si>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</si>
  <si>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</si>
  <si>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</si>
  <si>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</si>
  <si>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</si>
  <si>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</si>
  <si>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</si>
  <si>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</si>
  <si>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</si>
  <si>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</si>
  <si>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</si>
  <si>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</si>
  <si>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</si>
  <si>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</si>
  <si>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</si>
  <si>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</si>
  <si>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</si>
  <si>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</si>
  <si>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</si>
  <si>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</si>
  <si>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</si>
  <si>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</si>
  <si>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</si>
  <si>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</si>
  <si>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</si>
  <si>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Bedford</t>
  </si>
  <si>
    <t>Central Bedfordshire</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</si>
  <si>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</si>
  <si>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</si>
  <si>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</si>
  <si>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</si>
  <si>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</si>
  <si>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</si>
  <si>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</si>
  <si>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</si>
  <si>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</si>
  <si>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</si>
  <si>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</si>
  <si>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</si>
  <si>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</si>
  <si>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</si>
  <si>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</si>
  <si>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</si>
  <si>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</si>
  <si>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</si>
  <si>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</si>
  <si>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</si>
  <si>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</si>
  <si>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</si>
  <si>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</si>
  <si>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</si>
  <si>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</si>
  <si>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</si>
  <si>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</si>
  <si>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</si>
  <si>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</si>
  <si>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</si>
  <si>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</si>
  <si>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</si>
  <si>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</si>
  <si>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</si>
  <si>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</si>
  <si>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</si>
  <si>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</si>
  <si>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</si>
  <si>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</si>
  <si>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</si>
  <si>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</si>
  <si>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</si>
  <si>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</si>
  <si>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</si>
  <si>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</si>
  <si>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</si>
  <si>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</si>
  <si>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</si>
  <si>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</si>
  <si>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</si>
  <si>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</si>
  <si>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</si>
  <si>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</si>
  <si>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</si>
  <si>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</si>
  <si>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</si>
  <si>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</si>
  <si>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</si>
  <si>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</si>
  <si>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</si>
  <si>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</si>
  <si>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</si>
  <si>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</si>
  <si>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</si>
  <si>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</si>
  <si>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</si>
  <si>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</si>
  <si>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</si>
  <si>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</si>
  <si>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</si>
  <si>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</si>
  <si>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</si>
  <si>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</si>
  <si>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</si>
  <si>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</si>
  <si>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</si>
  <si>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</si>
  <si>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</si>
  <si>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</si>
  <si>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</si>
  <si>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</si>
  <si>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</si>
  <si>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</si>
  <si>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</si>
  <si>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</si>
  <si>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</si>
  <si>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South East</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</si>
  <si>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</si>
  <si>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</si>
  <si>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</si>
  <si>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</si>
  <si>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</si>
  <si>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</si>
  <si>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</si>
  <si>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</si>
  <si>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</si>
  <si>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</si>
  <si>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</si>
  <si>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</si>
  <si>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</si>
  <si>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</si>
  <si>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</si>
  <si>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</si>
  <si>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</si>
  <si>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</si>
  <si>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</si>
  <si>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</si>
  <si>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</si>
  <si>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</si>
  <si>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</si>
  <si>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</si>
  <si>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</si>
  <si>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</si>
  <si>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</si>
  <si>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</si>
  <si>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</si>
  <si>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</si>
  <si>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</si>
  <si>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</si>
  <si>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</si>
  <si>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</si>
  <si>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</si>
  <si>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</si>
  <si>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</si>
  <si>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</si>
  <si>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</si>
  <si>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</si>
  <si>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</si>
  <si>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</si>
  <si>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</si>
  <si>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</si>
  <si>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</si>
  <si>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</si>
  <si>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</si>
  <si>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</si>
  <si>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</si>
  <si>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</si>
  <si>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</si>
  <si>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</si>
  <si>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</si>
  <si>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</si>
  <si>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</si>
  <si>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</si>
  <si>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</si>
  <si>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</si>
  <si>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</si>
  <si>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</si>
  <si>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</si>
  <si>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</si>
  <si>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</si>
  <si>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</si>
  <si>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</si>
  <si>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</si>
  <si>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</si>
  <si>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</si>
  <si>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</si>
  <si>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</si>
  <si>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</si>
  <si>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</si>
  <si>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</si>
  <si>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</si>
  <si>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South West</t>
  </si>
  <si>
    <t>Council of the Isles of Scilly</t>
  </si>
  <si>
    <t>Bath and North East Somerset Council</t>
  </si>
  <si>
    <t>Bristol City Council</t>
  </si>
  <si>
    <t>Cornwall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</si>
  <si>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</si>
  <si>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</si>
  <si>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</si>
  <si>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</si>
  <si>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</si>
  <si>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</si>
  <si>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</si>
  <si>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</si>
  <si>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</si>
  <si>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</si>
  <si>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</si>
  <si>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</si>
  <si>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</si>
  <si>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Dorset Waste Partnership</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</si>
  <si>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</si>
  <si>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</si>
  <si>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</si>
  <si>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</si>
  <si>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</si>
  <si>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</si>
  <si>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</si>
  <si>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</si>
  <si>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</si>
  <si>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</si>
  <si>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</si>
  <si>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</si>
  <si>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</si>
  <si>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</si>
  <si>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</si>
  <si>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</si>
  <si>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Wiltshire</t>
  </si>
  <si>
    <t>Households</t>
  </si>
  <si>
    <t>DO NOT SUM THESE DATA AS THIS WILL RESULT IN DOUBLE COUNTING</t>
  </si>
  <si>
    <t>Non-households</t>
  </si>
  <si>
    <t>Landfill</t>
  </si>
  <si>
    <t>Incineration with EfW</t>
  </si>
  <si>
    <t>Incineration without EfW</t>
  </si>
  <si>
    <t xml:space="preserve">Landfilled </t>
  </si>
  <si>
    <t>Other</t>
  </si>
  <si>
    <t>Tonnes</t>
  </si>
  <si>
    <t>Total</t>
  </si>
  <si>
    <t>Recycled/ Composted</t>
  </si>
  <si>
    <t>Household waste from:</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</si>
  <si>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</si>
  <si>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</si>
  <si>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</si>
  <si>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</si>
  <si>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</si>
  <si>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</si>
  <si>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</si>
  <si>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</si>
  <si>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England and Regions</t>
  </si>
  <si>
    <t>Thousand tonnes</t>
  </si>
  <si>
    <t>England</t>
  </si>
  <si>
    <t>2000/01</t>
  </si>
  <si>
    <t>2001/02</t>
  </si>
  <si>
    <t>2002/03</t>
  </si>
  <si>
    <t>2003/04</t>
  </si>
  <si>
    <t>2004/05</t>
  </si>
  <si>
    <t>2005/06</t>
  </si>
  <si>
    <t>2006/07r</t>
  </si>
  <si>
    <t>2007/08</t>
  </si>
  <si>
    <t>2008/09r</t>
  </si>
  <si>
    <t>2009/10</t>
  </si>
  <si>
    <t>2010/11</t>
  </si>
  <si>
    <t>2011/12</t>
  </si>
  <si>
    <t>2012/13</t>
  </si>
  <si>
    <t>2013/14</t>
  </si>
  <si>
    <t>2006/07</t>
  </si>
  <si>
    <t>Yorkshire and the Humber</t>
  </si>
  <si>
    <t xml:space="preserve"> </t>
  </si>
  <si>
    <t>East Midlands</t>
  </si>
  <si>
    <t>West Midlands</t>
  </si>
  <si>
    <t>There has been a revision to 2008/09 to include asbestos in "Other household sources" instead of "Non household sources".</t>
  </si>
  <si>
    <t xml:space="preserve">Source: Department for Environment, Food &amp; Rural Affairs </t>
  </si>
  <si>
    <t>Thousand tonnes/percentages</t>
  </si>
  <si>
    <t>Method</t>
  </si>
  <si>
    <t>2008/09</t>
  </si>
  <si>
    <t>(percentage)</t>
  </si>
  <si>
    <t>Recycled/composted</t>
  </si>
  <si>
    <t>2004/05r</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</si>
  <si>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</si>
  <si>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</si>
  <si>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</si>
  <si>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</si>
  <si>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Notable Authorities</t>
  </si>
  <si>
    <t>Table 1a</t>
  </si>
  <si>
    <t>Table 2</t>
  </si>
  <si>
    <t>Table 2a</t>
  </si>
  <si>
    <t>Table 3</t>
  </si>
  <si>
    <t>Table 4</t>
  </si>
  <si>
    <t>Source: Department for Environment, Food &amp; Rural Affairs and Number of dwellings, from Valuation Office Agency.</t>
  </si>
  <si>
    <t>Household Waste Recycling</t>
  </si>
  <si>
    <t>Total household waste (exc. material collected for recycling)</t>
  </si>
  <si>
    <t>Total household recycling, composting and reuse</t>
  </si>
  <si>
    <t>Total household waste (inc. all recycling)</t>
  </si>
  <si>
    <t>Household waste recycling rate</t>
  </si>
  <si>
    <t>LA collected Waste Recycling</t>
  </si>
  <si>
    <t>Total LA collected waste (exc. material collected for recycling)</t>
  </si>
  <si>
    <t>Total household recycling</t>
  </si>
  <si>
    <t>Total LA collected waste recycling</t>
  </si>
  <si>
    <t>Total LA collected waste (inc. all recycling)</t>
  </si>
  <si>
    <t>LA collected waste recycling rate</t>
  </si>
  <si>
    <t>Table 3a</t>
  </si>
  <si>
    <t>Metadata associated with workbook</t>
  </si>
  <si>
    <t>Title</t>
  </si>
  <si>
    <t>Document Title</t>
  </si>
  <si>
    <t>Local Authority Collected Waste Statistics - Local Authority data</t>
  </si>
  <si>
    <t>Subject</t>
  </si>
  <si>
    <t>Topic</t>
  </si>
  <si>
    <t>Local Authority Collected Waste Management</t>
  </si>
  <si>
    <t>IPSV Category</t>
  </si>
  <si>
    <t>Environment, Waste management, Waste collection</t>
  </si>
  <si>
    <t>IPSV Keywords</t>
  </si>
  <si>
    <t>Local authority collected waste collection, recycling and disposal</t>
  </si>
  <si>
    <t>ESI Keywords</t>
  </si>
  <si>
    <t>Household waste</t>
  </si>
  <si>
    <t>Sustainable Development Indicator 2005</t>
  </si>
  <si>
    <t>Sustainable Development Indicator 1999</t>
  </si>
  <si>
    <t>Source</t>
  </si>
  <si>
    <t>Data Sources</t>
  </si>
  <si>
    <t>WasteDataFlow, Department for Environment, Food and Rural Affairs (Defra)</t>
  </si>
  <si>
    <t>Coverage</t>
  </si>
  <si>
    <t>Country coverage</t>
  </si>
  <si>
    <t>Data Date Range</t>
  </si>
  <si>
    <t>Identifier</t>
  </si>
  <si>
    <t>Publication Ref</t>
  </si>
  <si>
    <t>Internet Location</t>
  </si>
  <si>
    <t>Publisher</t>
  </si>
  <si>
    <t>Division</t>
  </si>
  <si>
    <t>Department</t>
  </si>
  <si>
    <t>Department for Environment, Food and Rural Affairs</t>
  </si>
  <si>
    <t>Address</t>
  </si>
  <si>
    <t>Area 2B, Nobel House, 17 Smith Square, London SW1P 3JR</t>
  </si>
  <si>
    <t>Phone</t>
  </si>
  <si>
    <t>08459 33 55 77</t>
  </si>
  <si>
    <t>Email</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</si>
  <si>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</si>
  <si>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</si>
  <si>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</si>
  <si>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</si>
  <si>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National Statistics Status</t>
  </si>
  <si>
    <t>Yes</t>
  </si>
  <si>
    <t>Date</t>
  </si>
  <si>
    <t>Date Published/Released</t>
  </si>
  <si>
    <t>Description</t>
  </si>
  <si>
    <t>Notes: Interpretation/Limitation</t>
  </si>
  <si>
    <t>WasteStatistics@defra.gsi.gov.uk</t>
  </si>
  <si>
    <t>Resource, Atmosphere And Sustainability Evidence and Analysis</t>
  </si>
  <si>
    <t>Resource, Atmosphere And Sustainability Evidence and Analysis, Department for Environment, Food and Rural Affairs, Area 2B Nobel House, 17 Smith Square, London SW1P 3JR, 08459 33 55 77, enviro.statistics@defra.gsi.gov.uk</t>
  </si>
  <si>
    <t>Source publication: Local Authority Collected Waste Management, Published 18th November 2014</t>
  </si>
  <si>
    <t>Local authority collected</t>
  </si>
  <si>
    <t>Notes:</t>
  </si>
  <si>
    <t>JPP order</t>
  </si>
  <si>
    <t>Local Authority</t>
  </si>
  <si>
    <t>Authority type</t>
  </si>
  <si>
    <t>West Lancashire Borough Council</t>
  </si>
  <si>
    <t>Preston City Council</t>
  </si>
  <si>
    <t>Household waste sent for recycling/composting/reuse  includes  organic recycling following mechanical biological treatment  hence total recycled for some authorities may not match with dry and green recycling</t>
  </si>
  <si>
    <t>2014/15</t>
  </si>
  <si>
    <t>Table 1: Local Authority Collected Waste Generation from 2000/01 to 2014/15</t>
  </si>
  <si>
    <t>Table 2: Management of Local Authority Collected Waste, 2014/15</t>
  </si>
  <si>
    <r>
      <rPr>
        <vertAlign val="superscript"/>
        <sz val="12"/>
        <color indexed="8"/>
        <rFont val="Arial"/>
        <family val="2"/>
      </rPr>
      <t>3</t>
    </r>
    <r>
      <rPr>
        <sz val="12"/>
        <color theme="1"/>
        <rFont val="Arial"/>
        <family val="2"/>
      </rPr>
      <t xml:space="preserve"> Refers to input to MBT, Residual MRFs, RDF and other plants prior to treatment and disposal.</t>
    </r>
  </si>
  <si>
    <r>
      <rPr>
        <vertAlign val="superscript"/>
        <sz val="12"/>
        <color indexed="8"/>
        <rFont val="Arial"/>
        <family val="2"/>
      </rPr>
      <t xml:space="preserve">2 </t>
    </r>
    <r>
      <rPr>
        <sz val="12"/>
        <color theme="1"/>
        <rFont val="Arial"/>
        <family val="2"/>
      </rPr>
      <t>Total Local Authority collected waste managed may not match total Local Authority collected waste collected as reported in Table 1 due to stockpiling of waste between reporting periods.</t>
    </r>
  </si>
  <si>
    <t>Table 2a: Management of Local Authority Collected Waste 2000/01 to 2014/15</t>
  </si>
  <si>
    <t>Table 3: Selected Waste Indicators 2014/15</t>
  </si>
  <si>
    <t>*</t>
  </si>
  <si>
    <t>Table 3b: Overall recycling Rates 2000/01 to 2014/15</t>
  </si>
  <si>
    <t>-</t>
  </si>
  <si>
    <t>Table 3a: Regional Household Recycling Rates 2000/01 to 2014/15</t>
  </si>
  <si>
    <t>Table 3b: Regional Percentage of Local Authority Collected Waste Sent to Landfill 2000/01 to 2014/15</t>
  </si>
  <si>
    <t>Table 3c: Regional Residual Household Waste (Kilograms per Household) 2000/01 to 2014/15</t>
  </si>
  <si>
    <t xml:space="preserve">Tables are based on data entered by local authorities onto WasteDataFlow for each quarterly return for 2014/15. </t>
  </si>
  <si>
    <t>Local Authority collected and household waste statistics 2014/15</t>
  </si>
  <si>
    <t>Regional breakdown - Local Authority collected waste generation from 2000/01 to 2014/15</t>
  </si>
  <si>
    <t>Management of Local Authority collected Waste, 2014/15</t>
  </si>
  <si>
    <t>Regional breakdown - Management of Local Authority collected waste, 2014/15</t>
  </si>
  <si>
    <t>Selected waste indicators 2014/15</t>
  </si>
  <si>
    <t>Regional - Selected waste indicators 2000/01 to 2014/15</t>
  </si>
  <si>
    <t>Table 3a: Selected Waste Indicators 2000/01 to 2014/15 - England and the Regions</t>
  </si>
  <si>
    <t>South east</t>
  </si>
  <si>
    <t>"-" : not available/relevant.</t>
  </si>
  <si>
    <t>Table 4: Notable Authorities 2014/15</t>
  </si>
  <si>
    <t>Largest increases in Recycling (2014/15)</t>
  </si>
  <si>
    <t xml:space="preserve">Percentage Household waste sent for Recycling, Reuse, or Composting 
2014/15 (EX NI 192) </t>
  </si>
  <si>
    <t>Improvement (Percentage points)</t>
  </si>
  <si>
    <t>Highest Household Recycling and Composting Rates (2014/15)</t>
  </si>
  <si>
    <t>Percentage Household waste sent for Recycling, Reuse or Composting (Ex NI192)</t>
  </si>
  <si>
    <t>Lowest Household Waste Generation per Head (2014/15)</t>
  </si>
  <si>
    <t xml:space="preserve">Collected household waste per person (kg) (Ex BVPI 84a) 2014/15 </t>
  </si>
  <si>
    <t>Collected household waste per person (kg) (Ex BVPI 84a) 2013/14</t>
  </si>
  <si>
    <r>
      <t>Other</t>
    </r>
    <r>
      <rPr>
        <b/>
        <vertAlign val="superscript"/>
        <sz val="10"/>
        <color indexed="8"/>
        <rFont val="Arial"/>
        <family val="2"/>
      </rPr>
      <t xml:space="preserve">1 </t>
    </r>
  </si>
  <si>
    <r>
      <t>Total</t>
    </r>
    <r>
      <rPr>
        <b/>
        <vertAlign val="superscript"/>
        <sz val="10"/>
        <color indexed="8"/>
        <rFont val="Arial"/>
        <family val="2"/>
      </rPr>
      <t>2</t>
    </r>
  </si>
  <si>
    <r>
      <t>Input to intermediate plants</t>
    </r>
    <r>
      <rPr>
        <b/>
        <vertAlign val="superscript"/>
        <sz val="10"/>
        <color indexed="8"/>
        <rFont val="Arial"/>
        <family val="2"/>
      </rPr>
      <t>3</t>
    </r>
  </si>
  <si>
    <t>Table 1: Local Authority Collected and Household Waste Statistics 2014/15, England</t>
  </si>
  <si>
    <t>Household - waste sent for recycling/composting/reuse (tonnes)</t>
  </si>
  <si>
    <t>Household - total waste (tonnes)</t>
  </si>
  <si>
    <t>Total local authority collected waste (tonnes)</t>
  </si>
  <si>
    <t>Household - waste not sent for recycling (tonnes)</t>
  </si>
  <si>
    <t>Household - regular collection (not recycled) (tonnes)</t>
  </si>
  <si>
    <t>Household - civic amenity sites (not recycled) (tonnes)</t>
  </si>
  <si>
    <t>Household - other sources (not recycled) (tonnes)</t>
  </si>
  <si>
    <t>Household - estimated rejects (tonnes)</t>
  </si>
  <si>
    <t>Non-household - total waste (tonnes)</t>
  </si>
  <si>
    <t>Non-household - waste sent for recycling/composting/reuse (tonnes)</t>
  </si>
  <si>
    <t xml:space="preserve">Non-household - waste not sent for recycling (tonnes) </t>
  </si>
  <si>
    <t>Non-household - estimated rejects (tonnes)</t>
  </si>
  <si>
    <t>Local authority collected waste - sent for recycling/composting/reuse (tonnes)</t>
  </si>
  <si>
    <t>Local authority collected waste - not sent for recycling (tonnes)</t>
  </si>
  <si>
    <t>Local authority collected - estimated rejects (tonnes)</t>
  </si>
  <si>
    <t xml:space="preserve">A total for England cannot be obtained by summing data from all 352 local authorities - data for waste collection authorities must be excluded to avoid double counting.  </t>
  </si>
  <si>
    <t xml:space="preserve">2014/15 for Local authority breakdown.  Up to 2014/15 for regional and national breakdown. </t>
  </si>
  <si>
    <t>1 December 2015</t>
  </si>
  <si>
    <t>Table 3b</t>
  </si>
  <si>
    <t>Overall recycling Rates 2000/01 to 2014/15, England</t>
  </si>
  <si>
    <t xml:space="preserve">'Other' includes waste treated/disposed through other unspecified treatment processes as well as process and moisture loss. </t>
  </si>
  <si>
    <r>
      <rPr>
        <vertAlign val="superscript"/>
        <sz val="12"/>
        <color indexed="8"/>
        <rFont val="Arial"/>
        <family val="2"/>
      </rPr>
      <t>1</t>
    </r>
    <r>
      <rPr>
        <sz val="12"/>
        <color theme="1"/>
        <rFont val="Arial"/>
        <family val="2"/>
      </rPr>
      <t xml:space="preserve"> Other includes waste treated/disposed through other unspecified treatment processes as well as process and moisture loss. </t>
    </r>
  </si>
  <si>
    <t>Authorities on Q100 in 2014/15 *</t>
  </si>
  <si>
    <t xml:space="preserve">Percentage Household waste sent for Recycling, Reuse, or Composting 
2013/14  (EX NI 192)  </t>
  </si>
  <si>
    <t>Percentage change between 2014/15 and 2013/14 (kg per head)</t>
  </si>
  <si>
    <t>Largest Percentage Decrease in Household Waste per Head (2014/15)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</si>
</sst>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
    <numFmt numFmtId="166" formatCode="#,##0_ ;[Red]\-#,##0\ "/>
    <numFmt numFmtId="167" formatCode="#,##0.0;[Red]\-#,##0.0;\-;@"/>
    <numFmt numFmtId="168" formatCode="_-* #,##0.0_-;\-* #,##0.0_-;_-* &quot;-&quot;??_-;_-@_-"/>
    <numFmt numFmtId="169" formatCode="0.0%"/>
    <numFmt numFmtId="170" formatCode="#,##0_ ;\-#,##0\ "/>
    <numFmt numFmtId="171" formatCode="0.000%"/>
    <numFmt numFmtId="172" formatCode="#,##0.00_ ;[Red]\-#,##0.00\ "/>
    <numFmt numFmtId="173" formatCode="0.0"/>
    <numFmt numFmtId="174" formatCode="#,##0.000"/>
    <numFmt numFmtId="175" formatCode="#,##0.0"/>
    <numFmt numFmtId="176" formatCode="#,##0.0000"/>
    <numFmt numFmtId="177" formatCode="0.000"/>
    <numFmt numFmtId="178" formatCode="0.00000000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_-* #,##0.000_-;\-* #,##0.000_-;_-* &quot;-&quot;??_-;_-@_-"/>
    <numFmt numFmtId="185" formatCode="_-* #,##0.0000_-;\-* #,##0.0000_-;_-* &quot;-&quot;??_-;_-@_-"/>
    <numFmt numFmtId="186" formatCode="_-* #,##0.00000_-;\-* #,##0.00000_-;_-* &quot;-&quot;??_-;_-@_-"/>
    <numFmt numFmtId="187" formatCode="0.000000"/>
    <numFmt numFmtId="188" formatCode="&quot; &quot;#,##0.00&quot; &quot;;&quot;-&quot;#,##0.00&quot; &quot;;&quot; -&quot;00&quot; &quot;;&quot; &quot;@&quot; &quot;"/>
    <numFmt numFmtId="189" formatCode="#,##0;[Red]\-#,##0;\-;@"/>
    <numFmt numFmtId="190" formatCode="#,##0&quot; &quot;;[Red]&quot;-&quot;#,##0&quot; &quot;"/>
    <numFmt numFmtId="191" formatCode="&quot; &quot;[$£]#,##0.00&quot; &quot;;&quot;-&quot;[$£]#,##0.00&quot; &quot;;&quot; &quot;[$£]&quot;-&quot;00&quot; &quot;;&quot; &quot;@&quot; &quot;"/>
    <numFmt numFmtId="192" formatCode="0%;[Red]\-0%;\-;@"/>
    <numFmt numFmtId="193" formatCode="0_ ;[Red]\-0\ "/>
    <numFmt numFmtId="194" formatCode="[$-809]dd\ mmmm\ yyyy"/>
  </numFmts>
  <fonts count="108">
    <font>
      <sz val="12"/>
      <color theme="1"/>
      <name val="Arial"/>
      <family val="2"/>
    </font>
    <font>
      <sz val="12"/>
      <color indexed="8"/>
      <name val="Arial"/>
      <family val="2"/>
    </font>
    <font>
      <sz val="10"/>
      <name val="Arial"/>
      <family val="2"/>
    </font>
    <font>
      <i/>
      <sz val="10"/>
      <name val="Arial"/>
      <family val="2"/>
    </font>
    <font>
      <b/>
      <sz val="10"/>
      <name val="Arial"/>
      <family val="2"/>
    </font>
    <font>
      <sz val="12"/>
      <name val="Arial"/>
      <family val="2"/>
    </font>
    <font>
      <b/>
      <sz val="12"/>
      <name val="Arial"/>
      <family val="2"/>
    </font>
    <font>
      <u val="single"/>
      <sz val="10"/>
      <color indexed="12"/>
      <name val="MS Sans Serif"/>
      <family val="2"/>
    </font>
    <font>
      <sz val="10"/>
      <name val="Times New Roman"/>
      <family val="1"/>
    </font>
    <font>
      <u val="single"/>
      <sz val="11"/>
      <name val="Arial"/>
      <family val="2"/>
    </font>
    <font>
      <sz val="11"/>
      <name val="Arial"/>
      <family val="2"/>
    </font>
    <font>
      <sz val="11"/>
      <color indexed="12"/>
      <name val="Arial"/>
      <family val="2"/>
    </font>
    <font>
      <b/>
      <sz val="11"/>
      <name val="Arial"/>
      <family val="2"/>
    </font>
    <font>
      <sz val="14"/>
      <name val="Arial"/>
      <family val="2"/>
    </font>
    <font>
      <b/>
      <u val="single"/>
      <sz val="12"/>
      <name val="Arial"/>
      <family val="2"/>
    </font>
    <font>
      <u val="single"/>
      <sz val="10"/>
      <color indexed="12"/>
      <name val="Arial"/>
      <family val="2"/>
    </font>
    <font>
      <sz val="11"/>
      <color indexed="8"/>
      <name val="Calibri"/>
      <family val="2"/>
    </font>
    <font>
      <sz val="10"/>
      <color indexed="8"/>
      <name val="Arial"/>
      <family val="2"/>
    </font>
    <font>
      <sz val="11"/>
      <color indexed="9"/>
      <name val="Calibri"/>
      <family val="2"/>
    </font>
    <font>
      <b/>
      <sz val="11"/>
      <color indexed="56"/>
      <name val="Calibri"/>
      <family val="2"/>
    </font>
    <font>
      <sz val="11"/>
      <color indexed="52"/>
      <name val="Calibri"/>
      <family val="2"/>
    </font>
    <font>
      <i/>
      <sz val="11"/>
      <color indexed="23"/>
      <name val="Calibri"/>
      <family val="2"/>
    </font>
    <font>
      <sz val="11"/>
      <color indexed="60"/>
      <name val="Calibri"/>
      <family val="2"/>
    </font>
    <font>
      <b/>
      <sz val="11"/>
      <color indexed="9"/>
      <name val="Calibri"/>
      <family val="2"/>
    </font>
    <font>
      <sz val="11"/>
      <color indexed="17"/>
      <name val="Calibri"/>
      <family val="2"/>
    </font>
    <font>
      <b/>
      <sz val="11"/>
      <color indexed="52"/>
      <name val="Calibri"/>
      <family val="2"/>
    </font>
    <font>
      <sz val="11"/>
      <color indexed="62"/>
      <name val="Calibri"/>
      <family val="2"/>
    </font>
    <font>
      <sz val="11"/>
      <color indexed="20"/>
      <name val="Calibri"/>
      <family val="2"/>
    </font>
    <font>
      <b/>
      <sz val="13"/>
      <color indexed="56"/>
      <name val="Calibri"/>
      <family val="2"/>
    </font>
    <font>
      <b/>
      <sz val="15"/>
      <color indexed="56"/>
      <name val="Calibri"/>
      <family val="2"/>
    </font>
    <font>
      <b/>
      <sz val="11"/>
      <color indexed="63"/>
      <name val="Calibri"/>
      <family val="2"/>
    </font>
    <font>
      <b/>
      <sz val="10"/>
      <color indexed="8"/>
      <name val="Arial"/>
      <family val="2"/>
    </font>
    <font>
      <b/>
      <u val="single"/>
      <sz val="10"/>
      <name val="Arial"/>
      <family val="2"/>
    </font>
    <font>
      <i/>
      <sz val="10"/>
      <color indexed="8"/>
      <name val="Arial"/>
      <family val="2"/>
    </font>
    <font>
      <i/>
      <sz val="12"/>
      <name val="Arial"/>
      <family val="2"/>
    </font>
    <font>
      <vertAlign val="superscript"/>
      <sz val="12"/>
      <color indexed="8"/>
      <name val="Arial"/>
      <family val="2"/>
    </font>
    <font>
      <b/>
      <i/>
      <sz val="10"/>
      <name val="Arial"/>
      <family val="2"/>
    </font>
    <font>
      <b/>
      <vertAlign val="superscript"/>
      <sz val="10"/>
      <color indexed="8"/>
      <name val="Arial"/>
      <family val="2"/>
    </font>
    <font>
      <sz val="12"/>
      <color indexed="59"/>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59"/>
      <name val="Calibri"/>
      <family val="2"/>
    </font>
    <font>
      <i/>
      <sz val="12"/>
      <color indexed="23"/>
      <name val="Arial"/>
      <family val="2"/>
    </font>
    <font>
      <u val="single"/>
      <sz val="12"/>
      <color indexed="19"/>
      <name val="Arial"/>
      <family val="2"/>
    </font>
    <font>
      <sz val="12"/>
      <color indexed="17"/>
      <name val="Arial"/>
      <family val="2"/>
    </font>
    <font>
      <b/>
      <sz val="15"/>
      <color indexed="57"/>
      <name val="Arial"/>
      <family val="2"/>
    </font>
    <font>
      <b/>
      <sz val="13"/>
      <color indexed="57"/>
      <name val="Arial"/>
      <family val="2"/>
    </font>
    <font>
      <b/>
      <sz val="11"/>
      <color indexed="57"/>
      <name val="Arial"/>
      <family val="2"/>
    </font>
    <font>
      <u val="single"/>
      <sz val="10"/>
      <color indexed="53"/>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7"/>
      <name val="Cambria"/>
      <family val="2"/>
    </font>
    <font>
      <b/>
      <sz val="12"/>
      <color indexed="59"/>
      <name val="Arial"/>
      <family val="2"/>
    </font>
    <font>
      <sz val="12"/>
      <color indexed="10"/>
      <name val="Arial"/>
      <family val="2"/>
    </font>
    <font>
      <sz val="10"/>
      <color indexed="30"/>
      <name val="Arial"/>
      <family val="2"/>
    </font>
    <font>
      <sz val="10"/>
      <color indexed="59"/>
      <name val="Arial"/>
      <family val="2"/>
    </font>
    <font>
      <b/>
      <sz val="10"/>
      <color indexed="59"/>
      <name val="Arial"/>
      <family val="2"/>
    </font>
    <font>
      <b/>
      <sz val="12"/>
      <color indexed="8"/>
      <name val="Arial"/>
      <family val="2"/>
    </font>
    <font>
      <b/>
      <i/>
      <sz val="11"/>
      <color indexed="59"/>
      <name val="Calibri"/>
      <family val="2"/>
    </font>
    <font>
      <b/>
      <i/>
      <sz val="10"/>
      <color indexed="59"/>
      <name val="Arial"/>
      <family val="2"/>
    </font>
    <font>
      <sz val="11"/>
      <color rgb="FF000000"/>
      <name val="Calibri"/>
      <family val="2"/>
    </font>
    <font>
      <sz val="12"/>
      <color theme="0"/>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sz val="12"/>
      <color rgb="FF000000"/>
      <name val="Arial"/>
      <family val="2"/>
    </font>
    <font>
      <b/>
      <sz val="12"/>
      <color theme="0"/>
      <name val="Arial"/>
      <family val="2"/>
    </font>
    <font>
      <b/>
      <sz val="11"/>
      <color rgb="FFFFFFFF"/>
      <name val="Calibri"/>
      <family val="2"/>
    </font>
    <font>
      <sz val="11"/>
      <color theme="1"/>
      <name val="Calibri"/>
      <family val="2"/>
    </font>
    <font>
      <i/>
      <sz val="12"/>
      <color rgb="FF7F7F7F"/>
      <name val="Arial"/>
      <family val="2"/>
    </font>
    <font>
      <i/>
      <sz val="11"/>
      <color rgb="FF808080"/>
      <name val="Calibri"/>
      <family val="2"/>
    </font>
    <font>
      <u val="single"/>
      <sz val="12"/>
      <color theme="11"/>
      <name val="Arial"/>
      <family val="2"/>
    </font>
    <font>
      <sz val="12"/>
      <color rgb="FF006100"/>
      <name val="Arial"/>
      <family val="2"/>
    </font>
    <font>
      <sz val="11"/>
      <color rgb="FF008000"/>
      <name val="Calibri"/>
      <family val="2"/>
    </font>
    <font>
      <b/>
      <sz val="15"/>
      <color theme="3"/>
      <name val="Arial"/>
      <family val="2"/>
    </font>
    <font>
      <b/>
      <sz val="15"/>
      <color rgb="FF003366"/>
      <name val="Calibri"/>
      <family val="2"/>
    </font>
    <font>
      <b/>
      <sz val="13"/>
      <color theme="3"/>
      <name val="Arial"/>
      <family val="2"/>
    </font>
    <font>
      <b/>
      <sz val="13"/>
      <color rgb="FF003366"/>
      <name val="Calibri"/>
      <family val="2"/>
    </font>
    <font>
      <b/>
      <sz val="11"/>
      <color theme="3"/>
      <name val="Arial"/>
      <family val="2"/>
    </font>
    <font>
      <b/>
      <sz val="11"/>
      <color rgb="FF003366"/>
      <name val="Calibri"/>
      <family val="2"/>
    </font>
    <font>
      <u val="single"/>
      <sz val="10"/>
      <color theme="10"/>
      <name val="Arial"/>
      <family val="2"/>
    </font>
    <font>
      <u val="single"/>
      <sz val="10"/>
      <color rgb="FF0000FF"/>
      <name val="MS Sans Serif"/>
      <family val="2"/>
    </font>
    <font>
      <u val="single"/>
      <sz val="10"/>
      <color rgb="FF0000FF"/>
      <name val="Arial"/>
      <family val="2"/>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Arial"/>
      <family val="2"/>
    </font>
    <font>
      <b/>
      <sz val="12"/>
      <color rgb="FF3F3F3F"/>
      <name val="Arial"/>
      <family val="2"/>
    </font>
    <font>
      <b/>
      <sz val="11"/>
      <color rgb="FF333333"/>
      <name val="Calibri"/>
      <family val="2"/>
    </font>
    <font>
      <b/>
      <sz val="18"/>
      <color theme="3"/>
      <name val="Cambria"/>
      <family val="2"/>
    </font>
    <font>
      <b/>
      <sz val="12"/>
      <color theme="1"/>
      <name val="Arial"/>
      <family val="2"/>
    </font>
    <font>
      <sz val="12"/>
      <color rgb="FFFF0000"/>
      <name val="Arial"/>
      <family val="2"/>
    </font>
    <font>
      <sz val="10"/>
      <color rgb="FF0070C0"/>
      <name val="Arial"/>
      <family val="2"/>
    </font>
    <font>
      <sz val="10"/>
      <color theme="1"/>
      <name val="Arial"/>
      <family val="2"/>
    </font>
    <font>
      <b/>
      <sz val="10"/>
      <color theme="1"/>
      <name val="Arial"/>
      <family val="2"/>
    </font>
    <font>
      <b/>
      <sz val="12"/>
      <color rgb="FF000000"/>
      <name val="Arial"/>
      <family val="2"/>
    </font>
    <font>
      <b/>
      <sz val="10"/>
      <color rgb="FF000000"/>
      <name val="Arial"/>
      <family val="2"/>
    </font>
    <font>
      <b/>
      <i/>
      <sz val="11"/>
      <color theme="1"/>
      <name val="Calibri"/>
      <family val="2"/>
    </font>
    <font>
      <b/>
      <i/>
      <sz val="10"/>
      <color theme="1"/>
      <name val="Arial"/>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CCCCFF"/>
        <bgColor indexed="64"/>
      </patternFill>
    </fill>
    <fill>
      <patternFill patternType="solid">
        <fgColor theme="5" tint="0.7999799847602844"/>
        <bgColor indexed="64"/>
      </patternFill>
    </fill>
    <fill>
      <patternFill patternType="solid">
        <fgColor indexed="45"/>
        <bgColor indexed="64"/>
      </patternFill>
    </fill>
    <fill>
      <patternFill patternType="solid">
        <fgColor rgb="FFFF99CC"/>
        <bgColor indexed="64"/>
      </patternFill>
    </fill>
    <fill>
      <patternFill patternType="solid">
        <fgColor theme="6" tint="0.7999799847602844"/>
        <bgColor indexed="64"/>
      </patternFill>
    </fill>
    <fill>
      <patternFill patternType="solid">
        <fgColor indexed="42"/>
        <bgColor indexed="64"/>
      </patternFill>
    </fill>
    <fill>
      <patternFill patternType="solid">
        <fgColor rgb="FFCCFFCC"/>
        <bgColor indexed="64"/>
      </patternFill>
    </fill>
    <fill>
      <patternFill patternType="solid">
        <fgColor theme="7" tint="0.7999799847602844"/>
        <bgColor indexed="64"/>
      </patternFill>
    </fill>
    <fill>
      <patternFill patternType="solid">
        <fgColor indexed="46"/>
        <bgColor indexed="64"/>
      </patternFill>
    </fill>
    <fill>
      <patternFill patternType="solid">
        <fgColor rgb="FFCC99FF"/>
        <bgColor indexed="64"/>
      </patternFill>
    </fill>
    <fill>
      <patternFill patternType="solid">
        <fgColor theme="8" tint="0.7999799847602844"/>
        <bgColor indexed="64"/>
      </patternFill>
    </fill>
    <fill>
      <patternFill patternType="solid">
        <fgColor indexed="27"/>
        <bgColor indexed="64"/>
      </patternFill>
    </fill>
    <fill>
      <patternFill patternType="solid">
        <fgColor rgb="FFCCFFFF"/>
        <bgColor indexed="64"/>
      </patternFill>
    </fill>
    <fill>
      <patternFill patternType="solid">
        <fgColor theme="9" tint="0.7999799847602844"/>
        <bgColor indexed="64"/>
      </patternFill>
    </fill>
    <fill>
      <patternFill patternType="solid">
        <fgColor indexed="47"/>
        <bgColor indexed="64"/>
      </patternFill>
    </fill>
    <fill>
      <patternFill patternType="solid">
        <fgColor rgb="FFFFCC99"/>
        <bgColor indexed="64"/>
      </patternFill>
    </fill>
    <fill>
      <patternFill patternType="solid">
        <fgColor theme="4" tint="0.5999900102615356"/>
        <bgColor indexed="64"/>
      </patternFill>
    </fill>
    <fill>
      <patternFill patternType="solid">
        <fgColor indexed="44"/>
        <bgColor indexed="64"/>
      </patternFill>
    </fill>
    <fill>
      <patternFill patternType="solid">
        <fgColor rgb="FF99CCFF"/>
        <bgColor indexed="64"/>
      </patternFill>
    </fill>
    <fill>
      <patternFill patternType="solid">
        <fgColor theme="5" tint="0.5999900102615356"/>
        <bgColor indexed="64"/>
      </patternFill>
    </fill>
    <fill>
      <patternFill patternType="solid">
        <fgColor indexed="29"/>
        <bgColor indexed="64"/>
      </patternFill>
    </fill>
    <fill>
      <patternFill patternType="solid">
        <fgColor rgb="FFFF8080"/>
        <bgColor indexed="64"/>
      </patternFill>
    </fill>
    <fill>
      <patternFill patternType="solid">
        <fgColor theme="6" tint="0.5999900102615356"/>
        <bgColor indexed="64"/>
      </patternFill>
    </fill>
    <fill>
      <patternFill patternType="solid">
        <fgColor indexed="11"/>
        <bgColor indexed="64"/>
      </patternFill>
    </fill>
    <fill>
      <patternFill patternType="solid">
        <fgColor rgb="FF00FF0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FFCC00"/>
        <bgColor indexed="64"/>
      </patternFill>
    </fill>
    <fill>
      <patternFill patternType="solid">
        <fgColor theme="4" tint="0.39998000860214233"/>
        <bgColor indexed="64"/>
      </patternFill>
    </fill>
    <fill>
      <patternFill patternType="solid">
        <fgColor indexed="30"/>
        <bgColor indexed="64"/>
      </patternFill>
    </fill>
    <fill>
      <patternFill patternType="solid">
        <fgColor rgb="FF0066CC"/>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rgb="FF800080"/>
        <bgColor indexed="64"/>
      </patternFill>
    </fill>
    <fill>
      <patternFill patternType="solid">
        <fgColor theme="8" tint="0.39998000860214233"/>
        <bgColor indexed="64"/>
      </patternFill>
    </fill>
    <fill>
      <patternFill patternType="solid">
        <fgColor indexed="49"/>
        <bgColor indexed="64"/>
      </patternFill>
    </fill>
    <fill>
      <patternFill patternType="solid">
        <fgColor rgb="FF33CCCC"/>
        <bgColor indexed="64"/>
      </patternFill>
    </fill>
    <fill>
      <patternFill patternType="solid">
        <fgColor theme="9" tint="0.39998000860214233"/>
        <bgColor indexed="64"/>
      </patternFill>
    </fill>
    <fill>
      <patternFill patternType="solid">
        <fgColor indexed="52"/>
        <bgColor indexed="64"/>
      </patternFill>
    </fill>
    <fill>
      <patternFill patternType="solid">
        <fgColor rgb="FFFF9900"/>
        <bgColor indexed="64"/>
      </patternFill>
    </fill>
    <fill>
      <patternFill patternType="solid">
        <fgColor theme="4"/>
        <bgColor indexed="64"/>
      </patternFill>
    </fill>
    <fill>
      <patternFill patternType="solid">
        <fgColor indexed="62"/>
        <bgColor indexed="64"/>
      </patternFill>
    </fill>
    <fill>
      <patternFill patternType="solid">
        <fgColor rgb="FF333399"/>
        <bgColor indexed="64"/>
      </patternFill>
    </fill>
    <fill>
      <patternFill patternType="solid">
        <fgColor theme="5"/>
        <bgColor indexed="64"/>
      </patternFill>
    </fill>
    <fill>
      <patternFill patternType="solid">
        <fgColor indexed="10"/>
        <bgColor indexed="64"/>
      </patternFill>
    </fill>
    <fill>
      <patternFill patternType="solid">
        <fgColor rgb="FFFF0000"/>
        <bgColor indexed="64"/>
      </patternFill>
    </fill>
    <fill>
      <patternFill patternType="solid">
        <fgColor theme="6"/>
        <bgColor indexed="64"/>
      </patternFill>
    </fill>
    <fill>
      <patternFill patternType="solid">
        <fgColor indexed="57"/>
        <bgColor indexed="64"/>
      </patternFill>
    </fill>
    <fill>
      <patternFill patternType="solid">
        <fgColor rgb="FF33996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FFFFCC"/>
        <bgColor indexed="64"/>
      </patternFill>
    </fill>
    <fill>
      <patternFill patternType="solid">
        <fgColor rgb="FFA5A5A5"/>
        <bgColor indexed="64"/>
      </patternFill>
    </fill>
    <fill>
      <patternFill patternType="solid">
        <fgColor indexed="55"/>
        <bgColor indexed="64"/>
      </patternFill>
    </fill>
    <fill>
      <patternFill patternType="solid">
        <fgColor rgb="FF969696"/>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FF99"/>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808080"/>
      </left>
      <right style="thin">
        <color rgb="FF808080"/>
      </right>
      <top style="thin">
        <color rgb="FF808080"/>
      </top>
      <bottom style="thin">
        <color rgb="FF808080"/>
      </bottom>
    </border>
    <border>
      <left style="thin"/>
      <right style="thin"/>
      <top style="thin"/>
      <bottom style="thin"/>
    </border>
    <border>
      <left style="thin">
        <color rgb="FF0000FF"/>
      </left>
      <right style="thin">
        <color rgb="FF0000FF"/>
      </right>
      <top style="thin">
        <color rgb="FF0000FF"/>
      </top>
      <bottom style="thin">
        <color rgb="FF0000F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rgb="FF333333"/>
      </left>
      <right style="double">
        <color rgb="FF333333"/>
      </right>
      <top style="double">
        <color rgb="FF333333"/>
      </top>
      <bottom style="double">
        <color rgb="FF33333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33339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C0C0C0"/>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0066CC"/>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double">
        <color rgb="FFFF990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C0C0C0"/>
      </left>
      <right style="thin">
        <color rgb="FFC0C0C0"/>
      </right>
      <top style="thin">
        <color rgb="FFC0C0C0"/>
      </top>
      <bottom style="thin">
        <color rgb="FFC0C0C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right style="thin"/>
      <top/>
      <bottom/>
    </border>
    <border>
      <left>
        <color indexed="63"/>
      </left>
      <right style="thin"/>
      <top style="medium"/>
      <bottom style="medium"/>
    </border>
    <border>
      <left/>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top style="medium"/>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bottom/>
    </border>
    <border>
      <left style="thin"/>
      <right style="thin"/>
      <top style="medium"/>
      <bottom style="medium"/>
    </border>
    <border>
      <left style="thin"/>
      <right style="thin"/>
      <top>
        <color indexed="63"/>
      </top>
      <bottom style="medium"/>
    </border>
    <border>
      <left style="thin"/>
      <right>
        <color indexed="63"/>
      </right>
      <top style="medium"/>
      <bottom style="medium"/>
    </border>
    <border>
      <left>
        <color indexed="63"/>
      </left>
      <right>
        <color indexed="63"/>
      </right>
      <top style="thin"/>
      <bottom style="double"/>
    </border>
    <border>
      <left/>
      <right/>
      <top style="thin">
        <color rgb="FF000000"/>
      </top>
      <bottom/>
    </border>
    <border>
      <left/>
      <right/>
      <top/>
      <bottom style="double">
        <color rgb="FF000000"/>
      </bottom>
    </border>
    <border>
      <left>
        <color indexed="63"/>
      </left>
      <right>
        <color indexed="63"/>
      </right>
      <top>
        <color indexed="63"/>
      </top>
      <bottom style="double"/>
    </border>
    <border>
      <left/>
      <right/>
      <top style="thin">
        <color rgb="FF000000"/>
      </top>
      <bottom style="thin"/>
    </border>
  </borders>
  <cellStyleXfs count="3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64" fillId="4" borderId="0" applyNumberFormat="0" applyBorder="0" applyAlignment="0" applyProtection="0"/>
    <xf numFmtId="0" fontId="16" fillId="3" borderId="0" applyNumberFormat="0" applyBorder="0" applyAlignment="0" applyProtection="0"/>
    <xf numFmtId="0" fontId="64" fillId="4" borderId="0" applyNumberFormat="0" applyBorder="0" applyAlignment="0" applyProtection="0"/>
    <xf numFmtId="0" fontId="0"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64" fillId="7" borderId="0" applyNumberFormat="0" applyBorder="0" applyAlignment="0" applyProtection="0"/>
    <xf numFmtId="0" fontId="16" fillId="6" borderId="0" applyNumberFormat="0" applyBorder="0" applyAlignment="0" applyProtection="0"/>
    <xf numFmtId="0" fontId="64" fillId="7" borderId="0" applyNumberFormat="0" applyBorder="0" applyAlignment="0" applyProtection="0"/>
    <xf numFmtId="0" fontId="0"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64" fillId="10" borderId="0" applyNumberFormat="0" applyBorder="0" applyAlignment="0" applyProtection="0"/>
    <xf numFmtId="0" fontId="16" fillId="9" borderId="0" applyNumberFormat="0" applyBorder="0" applyAlignment="0" applyProtection="0"/>
    <xf numFmtId="0" fontId="64" fillId="10"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64" fillId="13" borderId="0" applyNumberFormat="0" applyBorder="0" applyAlignment="0" applyProtection="0"/>
    <xf numFmtId="0" fontId="16" fillId="12" borderId="0" applyNumberFormat="0" applyBorder="0" applyAlignment="0" applyProtection="0"/>
    <xf numFmtId="0" fontId="64"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64" fillId="16" borderId="0" applyNumberFormat="0" applyBorder="0" applyAlignment="0" applyProtection="0"/>
    <xf numFmtId="0" fontId="16"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64" fillId="19" borderId="0" applyNumberFormat="0" applyBorder="0" applyAlignment="0" applyProtection="0"/>
    <xf numFmtId="0" fontId="16" fillId="18" borderId="0" applyNumberFormat="0" applyBorder="0" applyAlignment="0" applyProtection="0"/>
    <xf numFmtId="0" fontId="64" fillId="19" borderId="0" applyNumberFormat="0" applyBorder="0" applyAlignment="0" applyProtection="0"/>
    <xf numFmtId="0" fontId="0"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4" fillId="22" borderId="0" applyNumberFormat="0" applyBorder="0" applyAlignment="0" applyProtection="0"/>
    <xf numFmtId="0" fontId="16" fillId="21" borderId="0" applyNumberFormat="0" applyBorder="0" applyAlignment="0" applyProtection="0"/>
    <xf numFmtId="0" fontId="64" fillId="22" borderId="0" applyNumberFormat="0" applyBorder="0" applyAlignment="0" applyProtection="0"/>
    <xf numFmtId="0" fontId="0"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4" fillId="25" borderId="0" applyNumberFormat="0" applyBorder="0" applyAlignment="0" applyProtection="0"/>
    <xf numFmtId="0" fontId="16"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64" fillId="28" borderId="0" applyNumberFormat="0" applyBorder="0" applyAlignment="0" applyProtection="0"/>
    <xf numFmtId="0" fontId="16" fillId="27" borderId="0" applyNumberFormat="0" applyBorder="0" applyAlignment="0" applyProtection="0"/>
    <xf numFmtId="0" fontId="64" fillId="28" borderId="0" applyNumberFormat="0" applyBorder="0" applyAlignment="0" applyProtection="0"/>
    <xf numFmtId="0" fontId="0"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64" fillId="13" borderId="0" applyNumberFormat="0" applyBorder="0" applyAlignment="0" applyProtection="0"/>
    <xf numFmtId="0" fontId="16" fillId="12" borderId="0" applyNumberFormat="0" applyBorder="0" applyAlignment="0" applyProtection="0"/>
    <xf numFmtId="0" fontId="64" fillId="13" borderId="0" applyNumberFormat="0" applyBorder="0" applyAlignment="0" applyProtection="0"/>
    <xf numFmtId="0" fontId="0" fillId="3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4" fillId="22" borderId="0" applyNumberFormat="0" applyBorder="0" applyAlignment="0" applyProtection="0"/>
    <xf numFmtId="0" fontId="16" fillId="21" borderId="0" applyNumberFormat="0" applyBorder="0" applyAlignment="0" applyProtection="0"/>
    <xf numFmtId="0" fontId="64" fillId="22" borderId="0" applyNumberFormat="0" applyBorder="0" applyAlignment="0" applyProtection="0"/>
    <xf numFmtId="0" fontId="0"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4" fillId="33" borderId="0" applyNumberFormat="0" applyBorder="0" applyAlignment="0" applyProtection="0"/>
    <xf numFmtId="0" fontId="16" fillId="32"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66" fillId="36" borderId="0" applyNumberFormat="0" applyBorder="0" applyAlignment="0" applyProtection="0"/>
    <xf numFmtId="0" fontId="65" fillId="3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6" fillId="25" borderId="0" applyNumberFormat="0" applyBorder="0" applyAlignment="0" applyProtection="0"/>
    <xf numFmtId="0" fontId="65" fillId="38"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66" fillId="28" borderId="0" applyNumberFormat="0" applyBorder="0" applyAlignment="0" applyProtection="0"/>
    <xf numFmtId="0" fontId="65"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6" fillId="41" borderId="0" applyNumberFormat="0" applyBorder="0" applyAlignment="0" applyProtection="0"/>
    <xf numFmtId="0" fontId="65"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6" fillId="44" borderId="0" applyNumberFormat="0" applyBorder="0" applyAlignment="0" applyProtection="0"/>
    <xf numFmtId="0" fontId="65"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66" fillId="47" borderId="0" applyNumberFormat="0" applyBorder="0" applyAlignment="0" applyProtection="0"/>
    <xf numFmtId="0" fontId="65"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66" fillId="50" borderId="0" applyNumberFormat="0" applyBorder="0" applyAlignment="0" applyProtection="0"/>
    <xf numFmtId="0" fontId="65"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66" fillId="53" borderId="0" applyNumberFormat="0" applyBorder="0" applyAlignment="0" applyProtection="0"/>
    <xf numFmtId="0" fontId="65"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66" fillId="56" borderId="0" applyNumberFormat="0" applyBorder="0" applyAlignment="0" applyProtection="0"/>
    <xf numFmtId="0" fontId="65" fillId="57"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6" fillId="41" borderId="0" applyNumberFormat="0" applyBorder="0" applyAlignment="0" applyProtection="0"/>
    <xf numFmtId="0" fontId="65" fillId="5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6" fillId="44" borderId="0" applyNumberFormat="0" applyBorder="0" applyAlignment="0" applyProtection="0"/>
    <xf numFmtId="0" fontId="65" fillId="59"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66" fillId="61" borderId="0" applyNumberFormat="0" applyBorder="0" applyAlignment="0" applyProtection="0"/>
    <xf numFmtId="0" fontId="67" fillId="6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8" fillId="7" borderId="0" applyNumberFormat="0" applyBorder="0" applyAlignment="0" applyProtection="0"/>
    <xf numFmtId="0" fontId="69" fillId="63" borderId="1" applyNumberFormat="0" applyAlignment="0" applyProtection="0"/>
    <xf numFmtId="0" fontId="25" fillId="64" borderId="2" applyNumberFormat="0" applyAlignment="0" applyProtection="0"/>
    <xf numFmtId="0" fontId="25" fillId="64" borderId="2" applyNumberFormat="0" applyAlignment="0" applyProtection="0"/>
    <xf numFmtId="0" fontId="70" fillId="65" borderId="3" applyNumberFormat="0" applyAlignment="0" applyProtection="0"/>
    <xf numFmtId="3" fontId="4" fillId="66" borderId="4">
      <alignment horizontal="right"/>
      <protection/>
    </xf>
    <xf numFmtId="0" fontId="71" fillId="67" borderId="5" applyNumberFormat="0" applyFont="0" applyAlignment="0" applyProtection="0"/>
    <xf numFmtId="0" fontId="72" fillId="68" borderId="6" applyNumberFormat="0" applyAlignment="0" applyProtection="0"/>
    <xf numFmtId="0" fontId="23" fillId="69" borderId="7" applyNumberFormat="0" applyAlignment="0" applyProtection="0"/>
    <xf numFmtId="0" fontId="23" fillId="69" borderId="7" applyNumberFormat="0" applyAlignment="0" applyProtection="0"/>
    <xf numFmtId="0" fontId="73" fillId="70"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7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8" fontId="7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8" fontId="7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7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7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7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71" fillId="0" borderId="0" applyFont="0" applyFill="0" applyBorder="0" applyAlignment="0" applyProtection="0"/>
    <xf numFmtId="44" fontId="2" fillId="0" borderId="0" applyFon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7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79" fillId="10" borderId="0" applyNumberFormat="0" applyBorder="0" applyAlignment="0" applyProtection="0"/>
    <xf numFmtId="1" fontId="4" fillId="72" borderId="4" applyNumberFormat="0">
      <alignment horizontal="center" wrapText="1"/>
      <protection/>
    </xf>
    <xf numFmtId="0" fontId="80"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81" fillId="0" borderId="11" applyNumberFormat="0" applyFill="0" applyAlignment="0" applyProtection="0"/>
    <xf numFmtId="0" fontId="82"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83" fillId="0" borderId="14" applyNumberFormat="0" applyFill="0" applyAlignment="0" applyProtection="0"/>
    <xf numFmtId="0" fontId="84"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85" fillId="0" borderId="17" applyNumberFormat="0" applyFill="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1" fontId="4" fillId="72" borderId="4" applyNumberFormat="0">
      <alignment horizontal="center" wrapText="1"/>
      <protection/>
    </xf>
    <xf numFmtId="0" fontId="36" fillId="73" borderId="4">
      <alignment vertical="top" wrapText="1"/>
      <protection/>
    </xf>
    <xf numFmtId="0" fontId="36" fillId="73" borderId="4">
      <alignment vertical="top" wrapText="1"/>
      <protection/>
    </xf>
    <xf numFmtId="0" fontId="7" fillId="0" borderId="0" applyNumberFormat="0" applyFill="0" applyBorder="0" applyAlignment="0" applyProtection="0"/>
    <xf numFmtId="0" fontId="8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89" fillId="74" borderId="1" applyNumberFormat="0" applyAlignment="0" applyProtection="0"/>
    <xf numFmtId="0" fontId="26" fillId="18" borderId="2" applyNumberFormat="0" applyAlignment="0" applyProtection="0"/>
    <xf numFmtId="0" fontId="26" fillId="18" borderId="2" applyNumberFormat="0" applyAlignment="0" applyProtection="0"/>
    <xf numFmtId="0" fontId="90" fillId="19" borderId="3" applyNumberFormat="0" applyAlignment="0" applyProtection="0"/>
    <xf numFmtId="0" fontId="91" fillId="0" borderId="18"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92" fillId="0" borderId="20" applyNumberFormat="0" applyFill="0" applyAlignment="0" applyProtection="0"/>
    <xf numFmtId="0" fontId="93" fillId="75" borderId="0" applyNumberFormat="0" applyBorder="0" applyAlignment="0" applyProtection="0"/>
    <xf numFmtId="0" fontId="22" fillId="72" borderId="0" applyNumberFormat="0" applyBorder="0" applyAlignment="0" applyProtection="0"/>
    <xf numFmtId="0" fontId="22" fillId="72" borderId="0" applyNumberFormat="0" applyBorder="0" applyAlignment="0" applyProtection="0"/>
    <xf numFmtId="0" fontId="94" fillId="76" borderId="0" applyNumberFormat="0" applyBorder="0" applyAlignment="0" applyProtection="0"/>
    <xf numFmtId="0" fontId="74" fillId="0" borderId="0">
      <alignment/>
      <protection/>
    </xf>
    <xf numFmtId="0" fontId="2" fillId="0" borderId="0">
      <alignment/>
      <protection/>
    </xf>
    <xf numFmtId="0" fontId="2" fillId="0" borderId="0">
      <alignment/>
      <protection/>
    </xf>
    <xf numFmtId="0" fontId="2" fillId="0" borderId="0">
      <alignment/>
      <protection/>
    </xf>
    <xf numFmtId="0" fontId="95" fillId="0" borderId="0" applyNumberFormat="0" applyBorder="0" applyProtection="0">
      <alignment/>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95" fillId="0" borderId="0" applyNumberFormat="0" applyBorder="0" applyProtection="0">
      <alignment/>
    </xf>
    <xf numFmtId="0" fontId="2" fillId="0" borderId="0">
      <alignment/>
      <protection/>
    </xf>
    <xf numFmtId="0" fontId="2" fillId="0" borderId="0">
      <alignment/>
      <protection/>
    </xf>
    <xf numFmtId="0" fontId="95" fillId="0" borderId="0" applyNumberFormat="0" applyBorder="0" applyProtection="0">
      <alignment/>
    </xf>
    <xf numFmtId="0" fontId="2" fillId="0" borderId="0">
      <alignment/>
      <protection/>
    </xf>
    <xf numFmtId="0" fontId="95" fillId="0" borderId="0" applyNumberFormat="0" applyBorder="0" applyProtection="0">
      <alignment/>
    </xf>
    <xf numFmtId="0" fontId="0" fillId="0" borderId="0">
      <alignment/>
      <protection/>
    </xf>
    <xf numFmtId="0" fontId="74" fillId="0" borderId="0">
      <alignment/>
      <protection/>
    </xf>
    <xf numFmtId="0" fontId="2" fillId="0" borderId="0">
      <alignment/>
      <protection/>
    </xf>
    <xf numFmtId="0" fontId="2" fillId="0" borderId="0">
      <alignment/>
      <protection/>
    </xf>
    <xf numFmtId="0" fontId="95" fillId="0" borderId="0" applyNumberFormat="0" applyBorder="0" applyProtection="0">
      <alignment/>
    </xf>
    <xf numFmtId="0" fontId="74" fillId="0" borderId="0">
      <alignment/>
      <protection/>
    </xf>
    <xf numFmtId="0" fontId="64" fillId="0" borderId="0" applyNumberFormat="0" applyBorder="0" applyProtection="0">
      <alignment/>
    </xf>
    <xf numFmtId="0" fontId="2" fillId="0" borderId="0">
      <alignment/>
      <protection/>
    </xf>
    <xf numFmtId="0" fontId="2" fillId="0" borderId="0">
      <alignment/>
      <protection/>
    </xf>
    <xf numFmtId="0" fontId="95" fillId="0" borderId="0" applyNumberFormat="0" applyBorder="0" applyProtection="0">
      <alignment/>
    </xf>
    <xf numFmtId="0" fontId="2" fillId="0" borderId="0">
      <alignment/>
      <protection/>
    </xf>
    <xf numFmtId="0" fontId="2" fillId="0" borderId="0">
      <alignment/>
      <protection/>
    </xf>
    <xf numFmtId="0" fontId="95" fillId="0" borderId="0" applyNumberFormat="0" applyBorder="0" applyProtection="0">
      <alignment/>
    </xf>
    <xf numFmtId="0" fontId="74" fillId="0" borderId="0">
      <alignment/>
      <protection/>
    </xf>
    <xf numFmtId="0" fontId="74" fillId="0" borderId="0">
      <alignment/>
      <protection/>
    </xf>
    <xf numFmtId="0" fontId="64" fillId="0" borderId="0" applyNumberFormat="0" applyBorder="0" applyProtection="0">
      <alignment/>
    </xf>
    <xf numFmtId="0" fontId="2" fillId="0" borderId="0">
      <alignment/>
      <protection/>
    </xf>
    <xf numFmtId="0" fontId="2" fillId="0" borderId="0">
      <alignment/>
      <protection/>
    </xf>
    <xf numFmtId="0" fontId="95" fillId="0" borderId="0" applyNumberFormat="0" applyBorder="0" applyProtection="0">
      <alignment/>
    </xf>
    <xf numFmtId="0" fontId="0" fillId="0" borderId="0">
      <alignment/>
      <protection/>
    </xf>
    <xf numFmtId="0" fontId="0" fillId="0" borderId="0">
      <alignment/>
      <protection/>
    </xf>
    <xf numFmtId="0" fontId="71" fillId="0" borderId="0">
      <alignment/>
      <protection/>
    </xf>
    <xf numFmtId="0" fontId="2" fillId="0" borderId="0">
      <alignment/>
      <protection/>
    </xf>
    <xf numFmtId="0" fontId="0" fillId="0" borderId="0">
      <alignment/>
      <protection/>
    </xf>
    <xf numFmtId="0" fontId="0" fillId="0" borderId="0">
      <alignment/>
      <protection/>
    </xf>
    <xf numFmtId="0" fontId="71" fillId="0" borderId="0" applyNumberFormat="0" applyFont="0" applyBorder="0" applyProtection="0">
      <alignment/>
    </xf>
    <xf numFmtId="0" fontId="2" fillId="0" borderId="0">
      <alignment/>
      <protection/>
    </xf>
    <xf numFmtId="0" fontId="95" fillId="0" borderId="0" applyNumberFormat="0" applyBorder="0" applyProtection="0">
      <alignment/>
    </xf>
    <xf numFmtId="0" fontId="74" fillId="0" borderId="0">
      <alignment/>
      <protection/>
    </xf>
    <xf numFmtId="0" fontId="74" fillId="0" borderId="0">
      <alignment/>
      <protection/>
    </xf>
    <xf numFmtId="0" fontId="74" fillId="0" borderId="0">
      <alignment/>
      <protection/>
    </xf>
    <xf numFmtId="0" fontId="74" fillId="0" borderId="0">
      <alignment/>
      <protection/>
    </xf>
    <xf numFmtId="0" fontId="64" fillId="0" borderId="0" applyNumberFormat="0" applyBorder="0" applyProtection="0">
      <alignment/>
    </xf>
    <xf numFmtId="0" fontId="74" fillId="0" borderId="0">
      <alignment/>
      <protection/>
    </xf>
    <xf numFmtId="0" fontId="64" fillId="0" borderId="0" applyNumberFormat="0" applyBorder="0" applyProtection="0">
      <alignment/>
    </xf>
    <xf numFmtId="0" fontId="74" fillId="0" borderId="0">
      <alignment/>
      <protection/>
    </xf>
    <xf numFmtId="0" fontId="74" fillId="0" borderId="0">
      <alignment/>
      <protection/>
    </xf>
    <xf numFmtId="0" fontId="64" fillId="0" borderId="0" applyNumberFormat="0" applyBorder="0" applyProtection="0">
      <alignment/>
    </xf>
    <xf numFmtId="0" fontId="74" fillId="0" borderId="0">
      <alignment/>
      <protection/>
    </xf>
    <xf numFmtId="0" fontId="64" fillId="0" borderId="0" applyNumberFormat="0" applyBorder="0" applyProtection="0">
      <alignment/>
    </xf>
    <xf numFmtId="0" fontId="74" fillId="0" borderId="0">
      <alignment/>
      <protection/>
    </xf>
    <xf numFmtId="0" fontId="74" fillId="0" borderId="0">
      <alignment/>
      <protection/>
    </xf>
    <xf numFmtId="0" fontId="74" fillId="0" borderId="0">
      <alignment/>
      <protection/>
    </xf>
    <xf numFmtId="0" fontId="64" fillId="0" borderId="0" applyNumberFormat="0" applyBorder="0" applyProtection="0">
      <alignment/>
    </xf>
    <xf numFmtId="0" fontId="74" fillId="0" borderId="0">
      <alignment/>
      <protection/>
    </xf>
    <xf numFmtId="0" fontId="64" fillId="0" borderId="0" applyNumberFormat="0" applyBorder="0" applyProtection="0">
      <alignment/>
    </xf>
    <xf numFmtId="0" fontId="74" fillId="0" borderId="0">
      <alignment/>
      <protection/>
    </xf>
    <xf numFmtId="0" fontId="74" fillId="0" borderId="0">
      <alignment/>
      <protection/>
    </xf>
    <xf numFmtId="0" fontId="64" fillId="0" borderId="0" applyNumberFormat="0" applyBorder="0" applyProtection="0">
      <alignment/>
    </xf>
    <xf numFmtId="0" fontId="74" fillId="0" borderId="0">
      <alignment/>
      <protection/>
    </xf>
    <xf numFmtId="0" fontId="74" fillId="0" borderId="0">
      <alignment/>
      <protection/>
    </xf>
    <xf numFmtId="0" fontId="64" fillId="0" borderId="0" applyNumberFormat="0" applyBorder="0" applyProtection="0">
      <alignment/>
    </xf>
    <xf numFmtId="0" fontId="2" fillId="0" borderId="0">
      <alignment/>
      <protection/>
    </xf>
    <xf numFmtId="0" fontId="2" fillId="0" borderId="0">
      <alignment/>
      <protection/>
    </xf>
    <xf numFmtId="0" fontId="2" fillId="0" borderId="0">
      <alignment/>
      <protection/>
    </xf>
    <xf numFmtId="0" fontId="95" fillId="0" borderId="0" applyNumberFormat="0" applyBorder="0" applyProtection="0">
      <alignment/>
    </xf>
    <xf numFmtId="0" fontId="2" fillId="0" borderId="0">
      <alignment/>
      <protection/>
    </xf>
    <xf numFmtId="0" fontId="95" fillId="0" borderId="0" applyNumberFormat="0" applyBorder="0" applyProtection="0">
      <alignment/>
    </xf>
    <xf numFmtId="0" fontId="8" fillId="0" borderId="0">
      <alignment/>
      <protection/>
    </xf>
    <xf numFmtId="0" fontId="8" fillId="0" borderId="0">
      <alignment/>
      <protection/>
    </xf>
    <xf numFmtId="0" fontId="2" fillId="0" borderId="0">
      <alignment/>
      <protection/>
    </xf>
    <xf numFmtId="0" fontId="0" fillId="77" borderId="21" applyNumberFormat="0" applyFont="0" applyAlignment="0" applyProtection="0"/>
    <xf numFmtId="0" fontId="2" fillId="73" borderId="22" applyNumberFormat="0" applyFont="0" applyAlignment="0" applyProtection="0"/>
    <xf numFmtId="0" fontId="2" fillId="73" borderId="22" applyNumberFormat="0" applyFont="0" applyAlignment="0" applyProtection="0"/>
    <xf numFmtId="0" fontId="71" fillId="67" borderId="23" applyNumberFormat="0" applyFont="0" applyAlignment="0" applyProtection="0"/>
    <xf numFmtId="0" fontId="2" fillId="73" borderId="22" applyNumberFormat="0" applyFont="0" applyAlignment="0" applyProtection="0"/>
    <xf numFmtId="0" fontId="2" fillId="73" borderId="22" applyNumberFormat="0" applyFont="0" applyAlignment="0" applyProtection="0"/>
    <xf numFmtId="0" fontId="71" fillId="67" borderId="23" applyNumberFormat="0" applyFont="0" applyAlignment="0" applyProtection="0"/>
    <xf numFmtId="0" fontId="96" fillId="63" borderId="24" applyNumberFormat="0" applyAlignment="0" applyProtection="0"/>
    <xf numFmtId="0" fontId="30" fillId="64" borderId="25" applyNumberFormat="0" applyAlignment="0" applyProtection="0"/>
    <xf numFmtId="0" fontId="30" fillId="64" borderId="25" applyNumberFormat="0" applyAlignment="0" applyProtection="0"/>
    <xf numFmtId="0" fontId="97" fillId="65" borderId="2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74"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27" applyNumberFormat="0" applyFill="0" applyAlignment="0" applyProtection="0"/>
    <xf numFmtId="0" fontId="100" fillId="0" borderId="0" applyNumberFormat="0" applyFill="0" applyBorder="0" applyAlignment="0" applyProtection="0"/>
  </cellStyleXfs>
  <cellXfs count="383">
    <xf numFmtId="0" fontId="0" fillId="0" borderId="0" xfId="0" applyAlignment="1">
      <alignment/>
    </xf>
    <xf numFmtId="0" fontId="2" fillId="0" borderId="0" xfId="274">
      <alignment/>
      <protection/>
    </xf>
    <xf numFmtId="0" fontId="2" fillId="0" borderId="0" xfId="274" applyFont="1">
      <alignment/>
      <protection/>
    </xf>
    <xf numFmtId="0" fontId="13" fillId="0" borderId="0" xfId="274" applyFont="1">
      <alignment/>
      <protection/>
    </xf>
    <xf numFmtId="0" fontId="6" fillId="0" borderId="0" xfId="274" applyFont="1">
      <alignment/>
      <protection/>
    </xf>
    <xf numFmtId="0" fontId="5" fillId="0" borderId="0" xfId="274" applyFont="1">
      <alignment/>
      <protection/>
    </xf>
    <xf numFmtId="0" fontId="101" fillId="0" borderId="0" xfId="274" applyFont="1">
      <alignment/>
      <protection/>
    </xf>
    <xf numFmtId="0" fontId="7" fillId="0" borderId="0" xfId="240" applyAlignment="1">
      <alignment/>
    </xf>
    <xf numFmtId="0" fontId="9" fillId="0" borderId="0" xfId="274" applyFont="1" applyFill="1" applyAlignment="1">
      <alignment vertical="top"/>
      <protection/>
    </xf>
    <xf numFmtId="0" fontId="10" fillId="0" borderId="0" xfId="274" applyFont="1">
      <alignment/>
      <protection/>
    </xf>
    <xf numFmtId="3" fontId="10" fillId="0" borderId="0" xfId="274" applyNumberFormat="1" applyFont="1" applyFill="1" applyAlignment="1">
      <alignment vertical="top"/>
      <protection/>
    </xf>
    <xf numFmtId="0" fontId="10" fillId="0" borderId="0" xfId="342" applyFont="1" applyFill="1" applyAlignment="1">
      <alignment vertical="top"/>
      <protection/>
    </xf>
    <xf numFmtId="0" fontId="10" fillId="0" borderId="0" xfId="274" applyFont="1" applyAlignment="1">
      <alignment vertical="top"/>
      <protection/>
    </xf>
    <xf numFmtId="0" fontId="10" fillId="0" borderId="0" xfId="274" applyFont="1" applyFill="1" applyAlignment="1">
      <alignment vertical="top"/>
      <protection/>
    </xf>
    <xf numFmtId="0" fontId="11" fillId="0" borderId="0" xfId="274" applyFont="1" applyFill="1" applyAlignment="1">
      <alignment vertical="top"/>
      <protection/>
    </xf>
    <xf numFmtId="0" fontId="12" fillId="0" borderId="0" xfId="274" applyFont="1" applyFill="1" applyAlignment="1">
      <alignment vertical="top"/>
      <protection/>
    </xf>
    <xf numFmtId="0" fontId="10" fillId="0" borderId="0" xfId="341" applyFont="1" applyAlignment="1" quotePrefix="1">
      <alignment vertical="top"/>
      <protection/>
    </xf>
    <xf numFmtId="0" fontId="12" fillId="0" borderId="0" xfId="341" applyFont="1" applyAlignment="1">
      <alignment vertical="top"/>
      <protection/>
    </xf>
    <xf numFmtId="0" fontId="95" fillId="0" borderId="0" xfId="274" applyFont="1">
      <alignment/>
      <protection/>
    </xf>
    <xf numFmtId="0" fontId="12" fillId="0" borderId="0" xfId="274" applyFont="1">
      <alignment/>
      <protection/>
    </xf>
    <xf numFmtId="0" fontId="14" fillId="0" borderId="0" xfId="274" applyFont="1" applyFill="1" applyAlignment="1">
      <alignment vertical="top"/>
      <protection/>
    </xf>
    <xf numFmtId="0" fontId="101" fillId="0" borderId="0" xfId="274" applyFont="1">
      <alignment/>
      <protection/>
    </xf>
    <xf numFmtId="0" fontId="0" fillId="0" borderId="0" xfId="0" applyAlignment="1">
      <alignment/>
    </xf>
    <xf numFmtId="0" fontId="6" fillId="0" borderId="0" xfId="268" applyFont="1">
      <alignment/>
      <protection/>
    </xf>
    <xf numFmtId="0" fontId="2" fillId="0" borderId="0" xfId="268">
      <alignment/>
      <protection/>
    </xf>
    <xf numFmtId="0" fontId="102" fillId="0" borderId="0" xfId="0" applyFont="1" applyAlignment="1">
      <alignment/>
    </xf>
    <xf numFmtId="0" fontId="5" fillId="0" borderId="0" xfId="268" applyFont="1">
      <alignment/>
      <protection/>
    </xf>
    <xf numFmtId="0" fontId="6" fillId="0" borderId="0" xfId="341" applyFont="1" applyBorder="1">
      <alignment/>
      <protection/>
    </xf>
    <xf numFmtId="0" fontId="5" fillId="0" borderId="0" xfId="341" applyFont="1">
      <alignment/>
      <protection/>
    </xf>
    <xf numFmtId="4" fontId="5" fillId="0" borderId="0" xfId="341" applyNumberFormat="1" applyFont="1">
      <alignment/>
      <protection/>
    </xf>
    <xf numFmtId="0" fontId="5" fillId="0" borderId="0" xfId="341" applyFont="1" applyFill="1">
      <alignment/>
      <protection/>
    </xf>
    <xf numFmtId="4" fontId="5" fillId="0" borderId="0" xfId="341" applyNumberFormat="1" applyFont="1" applyFill="1">
      <alignment/>
      <protection/>
    </xf>
    <xf numFmtId="0" fontId="5" fillId="0" borderId="0" xfId="268" applyFont="1" applyFill="1">
      <alignment/>
      <protection/>
    </xf>
    <xf numFmtId="0" fontId="5" fillId="0" borderId="0" xfId="341" applyFont="1" applyFill="1" applyAlignment="1">
      <alignment horizontal="right"/>
      <protection/>
    </xf>
    <xf numFmtId="0" fontId="5" fillId="0" borderId="0" xfId="268" applyFont="1" applyFill="1" applyBorder="1">
      <alignment/>
      <protection/>
    </xf>
    <xf numFmtId="4" fontId="5" fillId="0" borderId="0" xfId="341" applyNumberFormat="1" applyFont="1" applyFill="1" applyBorder="1">
      <alignment/>
      <protection/>
    </xf>
    <xf numFmtId="10" fontId="5" fillId="0" borderId="0" xfId="356" applyNumberFormat="1" applyFont="1" applyAlignment="1">
      <alignment/>
    </xf>
    <xf numFmtId="3" fontId="2" fillId="0" borderId="0" xfId="268" applyNumberFormat="1" applyFont="1" applyBorder="1">
      <alignment/>
      <protection/>
    </xf>
    <xf numFmtId="3" fontId="2" fillId="0" borderId="0" xfId="268" applyNumberFormat="1" applyFont="1">
      <alignment/>
      <protection/>
    </xf>
    <xf numFmtId="3" fontId="4" fillId="0" borderId="0" xfId="342" applyNumberFormat="1" applyFont="1" applyBorder="1">
      <alignment/>
      <protection/>
    </xf>
    <xf numFmtId="0" fontId="2" fillId="0" borderId="0" xfId="268" applyFont="1" applyBorder="1">
      <alignment/>
      <protection/>
    </xf>
    <xf numFmtId="0" fontId="2" fillId="0" borderId="0" xfId="268" applyFont="1" applyFill="1" applyBorder="1">
      <alignment/>
      <protection/>
    </xf>
    <xf numFmtId="3" fontId="4" fillId="0" borderId="0" xfId="268" applyNumberFormat="1" applyFont="1" applyFill="1" applyBorder="1">
      <alignment/>
      <protection/>
    </xf>
    <xf numFmtId="169" fontId="2" fillId="0" borderId="0" xfId="268" applyNumberFormat="1" applyFont="1">
      <alignment/>
      <protection/>
    </xf>
    <xf numFmtId="0" fontId="33" fillId="0" borderId="0" xfId="342" applyFont="1" applyAlignment="1" quotePrefix="1">
      <alignment horizontal="left"/>
      <protection/>
    </xf>
    <xf numFmtId="0" fontId="4" fillId="0" borderId="28" xfId="268" applyFont="1" applyFill="1" applyBorder="1" applyAlignment="1">
      <alignment horizontal="right"/>
      <protection/>
    </xf>
    <xf numFmtId="3" fontId="4" fillId="0" borderId="0" xfId="268" applyNumberFormat="1" applyFont="1" applyBorder="1">
      <alignment/>
      <protection/>
    </xf>
    <xf numFmtId="0" fontId="2" fillId="0" borderId="0" xfId="268" applyFont="1" applyFill="1" applyAlignment="1">
      <alignment/>
      <protection/>
    </xf>
    <xf numFmtId="0" fontId="2" fillId="0" borderId="0" xfId="268" applyFont="1" applyFill="1" applyBorder="1" applyAlignment="1">
      <alignment/>
      <protection/>
    </xf>
    <xf numFmtId="0" fontId="6" fillId="0" borderId="0" xfId="341" applyFont="1" applyFill="1" applyAlignment="1">
      <alignment horizontal="left"/>
      <protection/>
    </xf>
    <xf numFmtId="0" fontId="2" fillId="0" borderId="29" xfId="268" applyFont="1" applyBorder="1" applyAlignment="1">
      <alignment horizontal="centerContinuous"/>
      <protection/>
    </xf>
    <xf numFmtId="0" fontId="32" fillId="0" borderId="0" xfId="341" applyFont="1" applyAlignment="1" quotePrefix="1">
      <alignment horizontal="left"/>
      <protection/>
    </xf>
    <xf numFmtId="4" fontId="2" fillId="0" borderId="0" xfId="341" applyNumberFormat="1" applyFont="1">
      <alignment/>
      <protection/>
    </xf>
    <xf numFmtId="2" fontId="2" fillId="0" borderId="0" xfId="341" applyNumberFormat="1" applyFont="1">
      <alignment/>
      <protection/>
    </xf>
    <xf numFmtId="0" fontId="2" fillId="0" borderId="30" xfId="268" applyFont="1" applyBorder="1" applyAlignment="1">
      <alignment horizontal="center"/>
      <protection/>
    </xf>
    <xf numFmtId="0" fontId="4" fillId="0" borderId="29" xfId="343" applyFont="1" applyBorder="1" applyAlignment="1">
      <alignment horizontal="centerContinuous"/>
      <protection/>
    </xf>
    <xf numFmtId="0" fontId="4" fillId="0" borderId="31" xfId="342" applyFont="1" applyBorder="1">
      <alignment/>
      <protection/>
    </xf>
    <xf numFmtId="0" fontId="4" fillId="0" borderId="28" xfId="268" applyFont="1" applyBorder="1" applyAlignment="1">
      <alignment horizontal="right"/>
      <protection/>
    </xf>
    <xf numFmtId="3" fontId="2" fillId="0" borderId="30" xfId="342" applyNumberFormat="1" applyFont="1" applyBorder="1" applyAlignment="1">
      <alignment horizontal="left"/>
      <protection/>
    </xf>
    <xf numFmtId="3" fontId="2" fillId="0" borderId="0" xfId="268" applyNumberFormat="1" applyFont="1" applyFill="1" applyBorder="1">
      <alignment/>
      <protection/>
    </xf>
    <xf numFmtId="3" fontId="2" fillId="0" borderId="32" xfId="342" applyNumberFormat="1" applyFont="1" applyBorder="1" applyAlignment="1">
      <alignment horizontal="left"/>
      <protection/>
    </xf>
    <xf numFmtId="3" fontId="2" fillId="0" borderId="32" xfId="342" applyNumberFormat="1" applyFont="1" applyBorder="1">
      <alignment/>
      <protection/>
    </xf>
    <xf numFmtId="3" fontId="2" fillId="0" borderId="28" xfId="268" applyNumberFormat="1" applyFont="1" applyFill="1" applyBorder="1">
      <alignment/>
      <protection/>
    </xf>
    <xf numFmtId="3" fontId="4" fillId="0" borderId="33" xfId="342" applyNumberFormat="1" applyFont="1" applyBorder="1">
      <alignment/>
      <protection/>
    </xf>
    <xf numFmtId="3" fontId="4" fillId="0" borderId="34" xfId="268" applyNumberFormat="1" applyFont="1" applyBorder="1">
      <alignment/>
      <protection/>
    </xf>
    <xf numFmtId="3" fontId="4" fillId="0" borderId="34" xfId="268" applyNumberFormat="1" applyFont="1" applyFill="1" applyBorder="1">
      <alignment/>
      <protection/>
    </xf>
    <xf numFmtId="3" fontId="4" fillId="0" borderId="28" xfId="268" applyNumberFormat="1" applyFont="1" applyFill="1" applyBorder="1">
      <alignment/>
      <protection/>
    </xf>
    <xf numFmtId="164" fontId="2" fillId="0" borderId="0" xfId="163" applyNumberFormat="1" applyFont="1" applyBorder="1" applyAlignment="1">
      <alignment/>
    </xf>
    <xf numFmtId="169" fontId="2" fillId="0" borderId="0" xfId="268" applyNumberFormat="1" applyFont="1" applyFill="1" applyBorder="1">
      <alignment/>
      <protection/>
    </xf>
    <xf numFmtId="176" fontId="2" fillId="0" borderId="0" xfId="268" applyNumberFormat="1" applyFont="1" applyBorder="1">
      <alignment/>
      <protection/>
    </xf>
    <xf numFmtId="169" fontId="2" fillId="0" borderId="0" xfId="356" applyNumberFormat="1" applyFont="1" applyBorder="1" applyAlignment="1">
      <alignment/>
    </xf>
    <xf numFmtId="10" fontId="2" fillId="0" borderId="0" xfId="356" applyNumberFormat="1" applyFont="1" applyBorder="1" applyAlignment="1">
      <alignment/>
    </xf>
    <xf numFmtId="3" fontId="2" fillId="0" borderId="0" xfId="342" applyNumberFormat="1" applyFont="1" applyBorder="1">
      <alignment/>
      <protection/>
    </xf>
    <xf numFmtId="0" fontId="3" fillId="0" borderId="0" xfId="268" applyFont="1" applyAlignment="1">
      <alignment/>
      <protection/>
    </xf>
    <xf numFmtId="0" fontId="2" fillId="0" borderId="0" xfId="268" applyFont="1" applyAlignment="1">
      <alignment/>
      <protection/>
    </xf>
    <xf numFmtId="0" fontId="2" fillId="0" borderId="0" xfId="268" applyFont="1" applyFill="1" applyBorder="1" applyAlignment="1">
      <alignment horizontal="center"/>
      <protection/>
    </xf>
    <xf numFmtId="0" fontId="2" fillId="0" borderId="0" xfId="268" applyFont="1" applyBorder="1" applyAlignment="1">
      <alignment horizontal="centerContinuous"/>
      <protection/>
    </xf>
    <xf numFmtId="169" fontId="2" fillId="0" borderId="0" xfId="356" applyNumberFormat="1" applyFont="1" applyFill="1" applyBorder="1" applyAlignment="1">
      <alignment/>
    </xf>
    <xf numFmtId="10" fontId="2" fillId="0" borderId="0" xfId="356" applyNumberFormat="1" applyFont="1" applyFill="1" applyBorder="1" applyAlignment="1">
      <alignment/>
    </xf>
    <xf numFmtId="43" fontId="2" fillId="0" borderId="0" xfId="163" applyNumberFormat="1" applyFont="1" applyBorder="1" applyAlignment="1">
      <alignment/>
    </xf>
    <xf numFmtId="0" fontId="2" fillId="0" borderId="29" xfId="268" applyFont="1" applyBorder="1" applyAlignment="1">
      <alignment horizontal="center"/>
      <protection/>
    </xf>
    <xf numFmtId="0" fontId="4" fillId="0" borderId="28" xfId="342" applyFont="1" applyBorder="1">
      <alignment/>
      <protection/>
    </xf>
    <xf numFmtId="0" fontId="4" fillId="0" borderId="35" xfId="343" applyFont="1" applyBorder="1" applyAlignment="1">
      <alignment horizontal="centerContinuous"/>
      <protection/>
    </xf>
    <xf numFmtId="0" fontId="4" fillId="0" borderId="36" xfId="268" applyFont="1" applyBorder="1" applyAlignment="1">
      <alignment horizontal="right"/>
      <protection/>
    </xf>
    <xf numFmtId="3" fontId="2" fillId="0" borderId="37" xfId="268" applyNumberFormat="1" applyFont="1" applyFill="1" applyBorder="1">
      <alignment/>
      <protection/>
    </xf>
    <xf numFmtId="3" fontId="4" fillId="0" borderId="38" xfId="268" applyNumberFormat="1" applyFont="1" applyFill="1" applyBorder="1">
      <alignment/>
      <protection/>
    </xf>
    <xf numFmtId="3" fontId="2" fillId="0" borderId="29" xfId="342" applyNumberFormat="1" applyFont="1" applyBorder="1" applyAlignment="1">
      <alignment horizontal="left"/>
      <protection/>
    </xf>
    <xf numFmtId="3" fontId="2" fillId="0" borderId="0" xfId="342" applyNumberFormat="1" applyFont="1" applyBorder="1" applyAlignment="1">
      <alignment horizontal="left"/>
      <protection/>
    </xf>
    <xf numFmtId="3" fontId="4" fillId="0" borderId="34" xfId="342" applyNumberFormat="1" applyFont="1" applyBorder="1">
      <alignment/>
      <protection/>
    </xf>
    <xf numFmtId="3" fontId="2" fillId="0" borderId="37" xfId="268" applyNumberFormat="1" applyFont="1" applyBorder="1">
      <alignment/>
      <protection/>
    </xf>
    <xf numFmtId="3" fontId="4" fillId="0" borderId="38" xfId="268" applyNumberFormat="1" applyFont="1" applyBorder="1">
      <alignment/>
      <protection/>
    </xf>
    <xf numFmtId="169" fontId="2" fillId="0" borderId="0" xfId="268" applyNumberFormat="1" applyFont="1" applyBorder="1">
      <alignment/>
      <protection/>
    </xf>
    <xf numFmtId="0" fontId="3" fillId="0" borderId="0" xfId="268" applyFont="1" applyAlignment="1">
      <alignment horizontal="right"/>
      <protection/>
    </xf>
    <xf numFmtId="0" fontId="4" fillId="0" borderId="39" xfId="342" applyFont="1" applyBorder="1">
      <alignment/>
      <protection/>
    </xf>
    <xf numFmtId="0" fontId="2" fillId="0" borderId="29" xfId="268" applyFont="1" applyBorder="1">
      <alignment/>
      <protection/>
    </xf>
    <xf numFmtId="0" fontId="4" fillId="0" borderId="0" xfId="268" applyFont="1" applyBorder="1" applyAlignment="1">
      <alignment horizontal="right"/>
      <protection/>
    </xf>
    <xf numFmtId="3" fontId="4" fillId="0" borderId="0" xfId="268" applyNumberFormat="1" applyFont="1" applyBorder="1" applyAlignment="1">
      <alignment horizontal="right"/>
      <protection/>
    </xf>
    <xf numFmtId="0" fontId="2" fillId="0" borderId="0" xfId="268" applyFont="1">
      <alignment/>
      <protection/>
    </xf>
    <xf numFmtId="0" fontId="5" fillId="0" borderId="0" xfId="268" applyFont="1" applyFill="1" applyAlignment="1">
      <alignment/>
      <protection/>
    </xf>
    <xf numFmtId="0" fontId="5" fillId="0" borderId="0" xfId="268" applyFont="1" applyFill="1" applyBorder="1" applyAlignment="1">
      <alignment horizontal="right"/>
      <protection/>
    </xf>
    <xf numFmtId="0" fontId="5" fillId="0" borderId="0" xfId="268" applyFont="1" applyFill="1" applyBorder="1" applyAlignment="1">
      <alignment/>
      <protection/>
    </xf>
    <xf numFmtId="3" fontId="2" fillId="0" borderId="0" xfId="342" applyNumberFormat="1" applyFont="1" applyFill="1" applyBorder="1" applyAlignment="1">
      <alignment horizontal="left"/>
      <protection/>
    </xf>
    <xf numFmtId="0" fontId="6" fillId="0" borderId="0" xfId="341" applyFont="1" applyFill="1" applyBorder="1" applyAlignment="1">
      <alignment/>
      <protection/>
    </xf>
    <xf numFmtId="0" fontId="32" fillId="0" borderId="0" xfId="341" applyFont="1" applyFill="1" applyAlignment="1" quotePrefix="1">
      <alignment horizontal="left"/>
      <protection/>
    </xf>
    <xf numFmtId="3" fontId="2" fillId="0" borderId="0" xfId="268" applyNumberFormat="1" applyFont="1" applyFill="1" applyBorder="1" applyAlignment="1">
      <alignment/>
      <protection/>
    </xf>
    <xf numFmtId="169" fontId="2" fillId="0" borderId="0" xfId="268" applyNumberFormat="1" applyFont="1" applyFill="1" applyBorder="1" applyAlignment="1">
      <alignment/>
      <protection/>
    </xf>
    <xf numFmtId="0" fontId="4" fillId="0" borderId="29" xfId="268" applyFont="1" applyFill="1" applyBorder="1" applyAlignment="1">
      <alignment horizontal="left"/>
      <protection/>
    </xf>
    <xf numFmtId="3" fontId="4" fillId="0" borderId="29" xfId="343" applyNumberFormat="1" applyFont="1" applyFill="1" applyBorder="1" applyAlignment="1">
      <alignment horizontal="centerContinuous" wrapText="1"/>
      <protection/>
    </xf>
    <xf numFmtId="0" fontId="4" fillId="0" borderId="28" xfId="342" applyFont="1" applyFill="1" applyBorder="1" applyAlignment="1">
      <alignment/>
      <protection/>
    </xf>
    <xf numFmtId="3" fontId="2" fillId="0" borderId="29" xfId="342" applyNumberFormat="1" applyFont="1" applyFill="1" applyBorder="1" applyAlignment="1">
      <alignment horizontal="left"/>
      <protection/>
    </xf>
    <xf numFmtId="3" fontId="17" fillId="0" borderId="29" xfId="341" applyNumberFormat="1" applyFont="1" applyFill="1" applyBorder="1" applyAlignment="1">
      <alignment/>
      <protection/>
    </xf>
    <xf numFmtId="169" fontId="3" fillId="0" borderId="0" xfId="342" applyNumberFormat="1" applyFont="1" applyFill="1" applyBorder="1" applyAlignment="1">
      <alignment horizontal="left"/>
      <protection/>
    </xf>
    <xf numFmtId="169" fontId="3" fillId="0" borderId="0" xfId="268" applyNumberFormat="1" applyFont="1" applyFill="1" applyBorder="1" applyAlignment="1">
      <alignment/>
      <protection/>
    </xf>
    <xf numFmtId="169" fontId="3" fillId="0" borderId="0" xfId="356" applyNumberFormat="1" applyFont="1" applyFill="1" applyBorder="1" applyAlignment="1">
      <alignment horizontal="right"/>
    </xf>
    <xf numFmtId="3" fontId="17" fillId="0" borderId="0" xfId="341" applyNumberFormat="1" applyFont="1" applyFill="1" applyBorder="1" applyAlignment="1">
      <alignment/>
      <protection/>
    </xf>
    <xf numFmtId="169" fontId="3" fillId="0" borderId="0" xfId="342" applyNumberFormat="1" applyFont="1" applyFill="1" applyBorder="1" applyAlignment="1">
      <alignment/>
      <protection/>
    </xf>
    <xf numFmtId="3" fontId="2" fillId="0" borderId="0" xfId="342" applyNumberFormat="1" applyFont="1" applyFill="1" applyBorder="1" applyAlignment="1">
      <alignment/>
      <protection/>
    </xf>
    <xf numFmtId="0" fontId="4" fillId="0" borderId="34" xfId="268" applyFont="1" applyFill="1" applyBorder="1" applyAlignment="1">
      <alignment/>
      <protection/>
    </xf>
    <xf numFmtId="3" fontId="4" fillId="0" borderId="34" xfId="268" applyNumberFormat="1" applyFont="1" applyFill="1" applyBorder="1" applyAlignment="1">
      <alignment/>
      <protection/>
    </xf>
    <xf numFmtId="3" fontId="31" fillId="0" borderId="34" xfId="341" applyNumberFormat="1" applyFont="1" applyFill="1" applyBorder="1" applyAlignment="1">
      <alignment/>
      <protection/>
    </xf>
    <xf numFmtId="0" fontId="4" fillId="0" borderId="29" xfId="268" applyFont="1" applyFill="1" applyBorder="1" applyAlignment="1">
      <alignment/>
      <protection/>
    </xf>
    <xf numFmtId="0" fontId="2" fillId="0" borderId="29" xfId="268" applyFont="1" applyBorder="1" applyAlignment="1">
      <alignment horizontal="centerContinuous" wrapText="1"/>
      <protection/>
    </xf>
    <xf numFmtId="0" fontId="4" fillId="0" borderId="0" xfId="268" applyFont="1" applyFill="1" applyBorder="1" applyAlignment="1">
      <alignment/>
      <protection/>
    </xf>
    <xf numFmtId="0" fontId="33" fillId="0" borderId="0" xfId="342" applyFont="1" applyFill="1" applyAlignment="1" quotePrefix="1">
      <alignment horizontal="left"/>
      <protection/>
    </xf>
    <xf numFmtId="0" fontId="3" fillId="0" borderId="0" xfId="268" applyFont="1" applyFill="1" applyAlignment="1">
      <alignment horizontal="left"/>
      <protection/>
    </xf>
    <xf numFmtId="3" fontId="4" fillId="0" borderId="0" xfId="343" applyNumberFormat="1" applyFont="1" applyFill="1" applyBorder="1" applyAlignment="1">
      <alignment horizontal="center" wrapText="1"/>
      <protection/>
    </xf>
    <xf numFmtId="4" fontId="2" fillId="0" borderId="0" xfId="268" applyNumberFormat="1" applyFont="1" applyFill="1" applyBorder="1" applyAlignment="1">
      <alignment/>
      <protection/>
    </xf>
    <xf numFmtId="169" fontId="2" fillId="0" borderId="0" xfId="356" applyNumberFormat="1" applyFont="1" applyFill="1" applyBorder="1" applyAlignment="1">
      <alignment/>
    </xf>
    <xf numFmtId="2" fontId="2" fillId="0" borderId="0" xfId="356" applyNumberFormat="1" applyFont="1" applyFill="1" applyBorder="1" applyAlignment="1">
      <alignment/>
    </xf>
    <xf numFmtId="0" fontId="2" fillId="0" borderId="29" xfId="268" applyFont="1" applyFill="1" applyBorder="1" applyAlignment="1">
      <alignment horizontal="centerContinuous"/>
      <protection/>
    </xf>
    <xf numFmtId="9" fontId="2" fillId="0" borderId="0" xfId="356" applyFont="1" applyFill="1" applyBorder="1" applyAlignment="1">
      <alignment/>
    </xf>
    <xf numFmtId="10" fontId="2" fillId="0" borderId="0" xfId="356" applyNumberFormat="1" applyFont="1" applyFill="1" applyBorder="1" applyAlignment="1">
      <alignment/>
    </xf>
    <xf numFmtId="169" fontId="3" fillId="0" borderId="0" xfId="356" applyNumberFormat="1" applyFont="1" applyFill="1" applyBorder="1" applyAlignment="1">
      <alignment/>
    </xf>
    <xf numFmtId="0" fontId="6" fillId="0" borderId="0" xfId="342" applyFont="1">
      <alignment/>
      <protection/>
    </xf>
    <xf numFmtId="0" fontId="5" fillId="0" borderId="0" xfId="0" applyFont="1" applyAlignment="1">
      <alignment/>
    </xf>
    <xf numFmtId="0" fontId="5" fillId="0" borderId="0" xfId="0" applyFont="1" applyFill="1" applyAlignment="1">
      <alignment/>
    </xf>
    <xf numFmtId="0" fontId="2" fillId="0" borderId="0" xfId="0" applyFont="1" applyAlignment="1">
      <alignment/>
    </xf>
    <xf numFmtId="0" fontId="2" fillId="0" borderId="0" xfId="0" applyFont="1" applyFill="1" applyAlignment="1">
      <alignment/>
    </xf>
    <xf numFmtId="0" fontId="5" fillId="0" borderId="0" xfId="342" applyFont="1">
      <alignment/>
      <protection/>
    </xf>
    <xf numFmtId="0" fontId="5" fillId="0" borderId="0" xfId="342" applyFont="1" applyBorder="1">
      <alignment/>
      <protection/>
    </xf>
    <xf numFmtId="0" fontId="5" fillId="0" borderId="0" xfId="342" applyFont="1" applyFill="1" applyBorder="1">
      <alignment/>
      <protection/>
    </xf>
    <xf numFmtId="0" fontId="32" fillId="0" borderId="0" xfId="342" applyFont="1" applyAlignment="1">
      <alignment horizontal="left"/>
      <protection/>
    </xf>
    <xf numFmtId="0" fontId="2" fillId="0" borderId="0" xfId="342" applyFont="1">
      <alignment/>
      <protection/>
    </xf>
    <xf numFmtId="0" fontId="2" fillId="0" borderId="0" xfId="342" applyFont="1" applyBorder="1">
      <alignment/>
      <protection/>
    </xf>
    <xf numFmtId="0" fontId="2" fillId="0" borderId="0" xfId="342" applyFont="1" applyFill="1" applyBorder="1">
      <alignment/>
      <protection/>
    </xf>
    <xf numFmtId="0" fontId="4" fillId="0" borderId="38" xfId="342" applyFont="1" applyBorder="1">
      <alignment/>
      <protection/>
    </xf>
    <xf numFmtId="0" fontId="4" fillId="0" borderId="34" xfId="342" applyFont="1" applyFill="1" applyBorder="1" applyAlignment="1">
      <alignment horizontal="right"/>
      <protection/>
    </xf>
    <xf numFmtId="0" fontId="4" fillId="0" borderId="34" xfId="342" applyFont="1" applyBorder="1" applyAlignment="1">
      <alignment horizontal="right"/>
      <protection/>
    </xf>
    <xf numFmtId="0" fontId="4" fillId="0" borderId="34" xfId="0" applyFont="1" applyFill="1" applyBorder="1" applyAlignment="1">
      <alignment horizontal="right"/>
    </xf>
    <xf numFmtId="0" fontId="2" fillId="0" borderId="37" xfId="342" applyFont="1" applyBorder="1">
      <alignment/>
      <protection/>
    </xf>
    <xf numFmtId="173" fontId="2" fillId="0" borderId="0" xfId="342" applyNumberFormat="1" applyFont="1" applyFill="1" applyBorder="1">
      <alignment/>
      <protection/>
    </xf>
    <xf numFmtId="173" fontId="2" fillId="0" borderId="0" xfId="342" applyNumberFormat="1" applyFont="1" applyBorder="1">
      <alignment/>
      <protection/>
    </xf>
    <xf numFmtId="173" fontId="2" fillId="0" borderId="0" xfId="0" applyNumberFormat="1" applyFont="1" applyBorder="1" applyAlignment="1">
      <alignment/>
    </xf>
    <xf numFmtId="173" fontId="4" fillId="0" borderId="34" xfId="356" applyNumberFormat="1" applyFont="1" applyBorder="1" applyAlignment="1">
      <alignment horizontal="right"/>
    </xf>
    <xf numFmtId="173" fontId="4" fillId="0" borderId="34" xfId="342" applyNumberFormat="1" applyFont="1" applyBorder="1">
      <alignment/>
      <protection/>
    </xf>
    <xf numFmtId="173" fontId="4" fillId="0" borderId="34" xfId="342" applyNumberFormat="1" applyFont="1" applyFill="1" applyBorder="1">
      <alignment/>
      <protection/>
    </xf>
    <xf numFmtId="173" fontId="4" fillId="0" borderId="34" xfId="0" applyNumberFormat="1" applyFont="1" applyBorder="1" applyAlignment="1">
      <alignment/>
    </xf>
    <xf numFmtId="173" fontId="2" fillId="0" borderId="0" xfId="0" applyNumberFormat="1" applyFont="1" applyAlignment="1">
      <alignment/>
    </xf>
    <xf numFmtId="0" fontId="6" fillId="0" borderId="0" xfId="0" applyFont="1" applyAlignment="1">
      <alignment/>
    </xf>
    <xf numFmtId="0" fontId="4" fillId="0" borderId="38" xfId="0" applyFont="1" applyBorder="1" applyAlignment="1">
      <alignment/>
    </xf>
    <xf numFmtId="0" fontId="2" fillId="0" borderId="37" xfId="0" applyFont="1" applyBorder="1" applyAlignment="1">
      <alignment/>
    </xf>
    <xf numFmtId="175" fontId="2" fillId="0" borderId="0" xfId="0" applyNumberFormat="1" applyFont="1" applyBorder="1" applyAlignment="1">
      <alignment/>
    </xf>
    <xf numFmtId="175" fontId="2" fillId="0" borderId="0" xfId="0" applyNumberFormat="1" applyFont="1" applyFill="1" applyBorder="1" applyAlignment="1">
      <alignment/>
    </xf>
    <xf numFmtId="175" fontId="4" fillId="0" borderId="34" xfId="356" applyNumberFormat="1" applyFont="1" applyBorder="1" applyAlignment="1">
      <alignment/>
    </xf>
    <xf numFmtId="175" fontId="4" fillId="0" borderId="34" xfId="356" applyNumberFormat="1" applyFont="1" applyFill="1" applyBorder="1" applyAlignment="1">
      <alignment/>
    </xf>
    <xf numFmtId="175" fontId="4" fillId="0" borderId="34" xfId="0" applyNumberFormat="1" applyFont="1" applyBorder="1" applyAlignment="1">
      <alignment/>
    </xf>
    <xf numFmtId="9" fontId="2" fillId="0" borderId="0" xfId="0" applyNumberFormat="1" applyFont="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1" fontId="4" fillId="0" borderId="34" xfId="0" applyNumberFormat="1" applyFont="1" applyBorder="1" applyAlignment="1">
      <alignment/>
    </xf>
    <xf numFmtId="1" fontId="4" fillId="0" borderId="34" xfId="0" applyNumberFormat="1" applyFont="1" applyFill="1" applyBorder="1" applyAlignment="1">
      <alignment/>
    </xf>
    <xf numFmtId="0" fontId="5" fillId="0" borderId="0" xfId="342" applyFont="1" applyFill="1">
      <alignment/>
      <protection/>
    </xf>
    <xf numFmtId="0" fontId="4" fillId="0" borderId="0" xfId="342" applyFont="1" applyAlignment="1" quotePrefix="1">
      <alignment horizontal="left"/>
      <protection/>
    </xf>
    <xf numFmtId="169" fontId="2" fillId="0" borderId="0" xfId="342" applyNumberFormat="1" applyFont="1" applyBorder="1">
      <alignment/>
      <protection/>
    </xf>
    <xf numFmtId="0" fontId="6" fillId="0" borderId="0" xfId="342" applyFont="1" applyAlignment="1">
      <alignment horizontal="left"/>
      <protection/>
    </xf>
    <xf numFmtId="0" fontId="5" fillId="0" borderId="0" xfId="0" applyFont="1" applyFill="1" applyAlignment="1">
      <alignment horizontal="right"/>
    </xf>
    <xf numFmtId="0" fontId="34" fillId="0" borderId="0" xfId="0" applyFont="1" applyFill="1" applyAlignment="1">
      <alignment horizontal="right"/>
    </xf>
    <xf numFmtId="0" fontId="2" fillId="0" borderId="0" xfId="342" applyFont="1" applyFill="1">
      <alignment/>
      <protection/>
    </xf>
    <xf numFmtId="3" fontId="2" fillId="0" borderId="0" xfId="342" applyNumberFormat="1" applyFont="1" applyFill="1" applyBorder="1">
      <alignment/>
      <protection/>
    </xf>
    <xf numFmtId="3" fontId="2" fillId="0" borderId="29" xfId="342" applyNumberFormat="1" applyFont="1" applyBorder="1">
      <alignment/>
      <protection/>
    </xf>
    <xf numFmtId="0" fontId="2" fillId="0" borderId="37" xfId="341" applyFont="1" applyBorder="1" applyAlignment="1" quotePrefix="1">
      <alignment horizontal="left"/>
      <protection/>
    </xf>
    <xf numFmtId="3" fontId="2" fillId="0" borderId="0" xfId="0" applyNumberFormat="1" applyFont="1" applyBorder="1" applyAlignment="1">
      <alignment horizontal="right"/>
    </xf>
    <xf numFmtId="3" fontId="2" fillId="0" borderId="0" xfId="342" applyNumberFormat="1" applyFont="1" applyBorder="1" applyAlignment="1">
      <alignment horizontal="right"/>
      <protection/>
    </xf>
    <xf numFmtId="169" fontId="4" fillId="0" borderId="34" xfId="356" applyNumberFormat="1" applyFont="1" applyBorder="1" applyAlignment="1">
      <alignment horizontal="right"/>
    </xf>
    <xf numFmtId="169" fontId="4" fillId="0" borderId="34" xfId="356" applyNumberFormat="1" applyFont="1" applyBorder="1" applyAlignment="1">
      <alignment/>
    </xf>
    <xf numFmtId="169" fontId="4" fillId="0" borderId="34" xfId="356" applyNumberFormat="1" applyFont="1" applyFill="1" applyBorder="1" applyAlignment="1">
      <alignment/>
    </xf>
    <xf numFmtId="169" fontId="4" fillId="0" borderId="34" xfId="342" applyNumberFormat="1" applyFont="1" applyBorder="1">
      <alignment/>
      <protection/>
    </xf>
    <xf numFmtId="9" fontId="2" fillId="0" borderId="0" xfId="342" applyNumberFormat="1" applyFont="1" applyBorder="1" applyAlignment="1">
      <alignment horizontal="right"/>
      <protection/>
    </xf>
    <xf numFmtId="0" fontId="2" fillId="0" borderId="37" xfId="342" applyFont="1" applyBorder="1" applyAlignment="1" quotePrefix="1">
      <alignment horizontal="left"/>
      <protection/>
    </xf>
    <xf numFmtId="3" fontId="2" fillId="0" borderId="0" xfId="342" applyNumberFormat="1" applyFont="1" applyFill="1" applyBorder="1" applyAlignment="1">
      <alignment horizontal="right"/>
      <protection/>
    </xf>
    <xf numFmtId="49" fontId="6" fillId="0" borderId="0" xfId="0" applyNumberFormat="1" applyFont="1" applyAlignment="1" applyProtection="1">
      <alignment horizontal="left"/>
      <protection locked="0"/>
    </xf>
    <xf numFmtId="49" fontId="6" fillId="0" borderId="0" xfId="0" applyNumberFormat="1" applyFont="1" applyAlignment="1">
      <alignment horizontal="left"/>
    </xf>
    <xf numFmtId="49" fontId="5" fillId="0" borderId="0" xfId="0" applyNumberFormat="1" applyFont="1" applyAlignment="1">
      <alignment horizontal="left"/>
    </xf>
    <xf numFmtId="49" fontId="5" fillId="0" borderId="0" xfId="0" applyNumberFormat="1" applyFont="1" applyAlignment="1" applyProtection="1">
      <alignment horizontal="left"/>
      <protection locked="0"/>
    </xf>
    <xf numFmtId="0" fontId="0" fillId="0" borderId="0" xfId="0" applyFont="1" applyAlignment="1">
      <alignment/>
    </xf>
    <xf numFmtId="0" fontId="2" fillId="0" borderId="28" xfId="268" applyFont="1" applyFill="1" applyBorder="1">
      <alignment/>
      <protection/>
    </xf>
    <xf numFmtId="0" fontId="2" fillId="0" borderId="28" xfId="268" applyFont="1" applyBorder="1">
      <alignment/>
      <protection/>
    </xf>
    <xf numFmtId="3" fontId="4" fillId="0" borderId="0" xfId="268" applyNumberFormat="1" applyFont="1" applyFill="1" applyBorder="1" applyAlignment="1">
      <alignment/>
      <protection/>
    </xf>
    <xf numFmtId="3" fontId="31" fillId="0" borderId="0" xfId="341" applyNumberFormat="1" applyFont="1" applyFill="1" applyBorder="1" applyAlignment="1">
      <alignment/>
      <protection/>
    </xf>
    <xf numFmtId="164" fontId="4" fillId="0" borderId="0" xfId="163" applyNumberFormat="1" applyFont="1" applyFill="1" applyBorder="1" applyAlignment="1">
      <alignment/>
    </xf>
    <xf numFmtId="3" fontId="4" fillId="0" borderId="29" xfId="268" applyNumberFormat="1" applyFont="1" applyFill="1" applyBorder="1" applyAlignment="1">
      <alignment/>
      <protection/>
    </xf>
    <xf numFmtId="3" fontId="31" fillId="0" borderId="29" xfId="341" applyNumberFormat="1" applyFont="1" applyFill="1" applyBorder="1" applyAlignment="1">
      <alignment/>
      <protection/>
    </xf>
    <xf numFmtId="3" fontId="2" fillId="0" borderId="28" xfId="268" applyNumberFormat="1" applyFont="1" applyFill="1" applyBorder="1" applyAlignment="1">
      <alignment/>
      <protection/>
    </xf>
    <xf numFmtId="0" fontId="0" fillId="0" borderId="0" xfId="0" applyAlignment="1">
      <alignment wrapText="1"/>
    </xf>
    <xf numFmtId="0" fontId="101" fillId="0" borderId="0" xfId="240" applyFont="1" applyAlignment="1">
      <alignment/>
    </xf>
    <xf numFmtId="164" fontId="0" fillId="0" borderId="0" xfId="0" applyNumberFormat="1" applyAlignment="1">
      <alignment/>
    </xf>
    <xf numFmtId="0" fontId="4" fillId="0" borderId="31" xfId="268" applyFont="1" applyFill="1" applyBorder="1" applyAlignment="1">
      <alignment horizontal="right"/>
      <protection/>
    </xf>
    <xf numFmtId="10" fontId="2" fillId="0" borderId="28" xfId="356" applyNumberFormat="1" applyFont="1" applyFill="1" applyBorder="1" applyAlignment="1">
      <alignment/>
    </xf>
    <xf numFmtId="164" fontId="4" fillId="0" borderId="34" xfId="163" applyNumberFormat="1" applyFont="1" applyBorder="1" applyAlignment="1">
      <alignment/>
    </xf>
    <xf numFmtId="164" fontId="2" fillId="0" borderId="0" xfId="163" applyNumberFormat="1" applyFont="1" applyBorder="1" applyAlignment="1">
      <alignment horizontal="right"/>
    </xf>
    <xf numFmtId="164" fontId="4" fillId="0" borderId="34" xfId="163" applyNumberFormat="1" applyFont="1" applyBorder="1" applyAlignment="1">
      <alignment horizontal="right"/>
    </xf>
    <xf numFmtId="0" fontId="4" fillId="0" borderId="29" xfId="268" applyFont="1" applyBorder="1" applyAlignment="1">
      <alignment horizontal="right"/>
      <protection/>
    </xf>
    <xf numFmtId="0" fontId="5" fillId="0" borderId="0" xfId="268" applyFont="1" applyBorder="1">
      <alignment/>
      <protection/>
    </xf>
    <xf numFmtId="0" fontId="2" fillId="0" borderId="0" xfId="268" applyBorder="1">
      <alignment/>
      <protection/>
    </xf>
    <xf numFmtId="0" fontId="0" fillId="0" borderId="0" xfId="0" applyBorder="1" applyAlignment="1">
      <alignment/>
    </xf>
    <xf numFmtId="164" fontId="102" fillId="0" borderId="0" xfId="161" applyNumberFormat="1" applyFont="1" applyBorder="1" applyAlignment="1">
      <alignment/>
    </xf>
    <xf numFmtId="0" fontId="2" fillId="0" borderId="29" xfId="268" applyBorder="1">
      <alignment/>
      <protection/>
    </xf>
    <xf numFmtId="0" fontId="5" fillId="0" borderId="40" xfId="341" applyFont="1" applyFill="1" applyBorder="1">
      <alignment/>
      <protection/>
    </xf>
    <xf numFmtId="4" fontId="2" fillId="0" borderId="40" xfId="341" applyNumberFormat="1" applyFont="1" applyFill="1" applyBorder="1">
      <alignment/>
      <protection/>
    </xf>
    <xf numFmtId="4" fontId="5" fillId="0" borderId="40" xfId="341" applyNumberFormat="1" applyFont="1" applyFill="1" applyBorder="1">
      <alignment/>
      <protection/>
    </xf>
    <xf numFmtId="0" fontId="6" fillId="0" borderId="40" xfId="341" applyFont="1" applyBorder="1">
      <alignment/>
      <protection/>
    </xf>
    <xf numFmtId="0" fontId="2" fillId="0" borderId="41" xfId="268" applyFont="1" applyBorder="1" applyAlignment="1">
      <alignment horizontal="center"/>
      <protection/>
    </xf>
    <xf numFmtId="0" fontId="4" fillId="0" borderId="42" xfId="342" applyFont="1" applyBorder="1">
      <alignment/>
      <protection/>
    </xf>
    <xf numFmtId="3" fontId="2" fillId="0" borderId="40" xfId="342" applyNumberFormat="1" applyFont="1" applyBorder="1" applyAlignment="1">
      <alignment horizontal="left"/>
      <protection/>
    </xf>
    <xf numFmtId="3" fontId="2" fillId="0" borderId="40" xfId="342" applyNumberFormat="1" applyFont="1" applyBorder="1">
      <alignment/>
      <protection/>
    </xf>
    <xf numFmtId="0" fontId="2" fillId="0" borderId="40" xfId="268" applyFont="1" applyBorder="1">
      <alignment/>
      <protection/>
    </xf>
    <xf numFmtId="3" fontId="2" fillId="0" borderId="43" xfId="342" applyNumberFormat="1" applyFont="1" applyBorder="1" applyAlignment="1">
      <alignment horizontal="left"/>
      <protection/>
    </xf>
    <xf numFmtId="3" fontId="2" fillId="0" borderId="44" xfId="342" applyNumberFormat="1" applyFont="1" applyBorder="1" applyAlignment="1">
      <alignment horizontal="left"/>
      <protection/>
    </xf>
    <xf numFmtId="3" fontId="2" fillId="0" borderId="44" xfId="342" applyNumberFormat="1" applyFont="1" applyBorder="1">
      <alignment/>
      <protection/>
    </xf>
    <xf numFmtId="3" fontId="4" fillId="0" borderId="45" xfId="342" applyNumberFormat="1" applyFont="1" applyBorder="1">
      <alignment/>
      <protection/>
    </xf>
    <xf numFmtId="0" fontId="2" fillId="0" borderId="43" xfId="268" applyFont="1" applyBorder="1" applyAlignment="1">
      <alignment horizontal="center"/>
      <protection/>
    </xf>
    <xf numFmtId="0" fontId="4" fillId="0" borderId="46" xfId="342" applyFont="1" applyBorder="1">
      <alignment/>
      <protection/>
    </xf>
    <xf numFmtId="3" fontId="4" fillId="0" borderId="47" xfId="342" applyNumberFormat="1" applyFont="1" applyBorder="1">
      <alignment/>
      <protection/>
    </xf>
    <xf numFmtId="0" fontId="0" fillId="0" borderId="29" xfId="0" applyBorder="1" applyAlignment="1">
      <alignment/>
    </xf>
    <xf numFmtId="0" fontId="102" fillId="0" borderId="0" xfId="0" applyFont="1" applyBorder="1" applyAlignment="1">
      <alignment/>
    </xf>
    <xf numFmtId="164" fontId="102" fillId="0" borderId="0" xfId="185" applyNumberFormat="1" applyFont="1" applyBorder="1" applyAlignment="1">
      <alignment/>
    </xf>
    <xf numFmtId="0" fontId="103" fillId="0" borderId="0" xfId="0" applyFont="1" applyAlignment="1">
      <alignment/>
    </xf>
    <xf numFmtId="0" fontId="3" fillId="0" borderId="0" xfId="268" applyFont="1" applyBorder="1" applyAlignment="1">
      <alignment horizontal="right"/>
      <protection/>
    </xf>
    <xf numFmtId="0" fontId="2" fillId="0" borderId="29" xfId="268" applyFont="1" applyFill="1" applyBorder="1" applyAlignment="1">
      <alignment/>
      <protection/>
    </xf>
    <xf numFmtId="164" fontId="2" fillId="0" borderId="0" xfId="163" applyNumberFormat="1" applyFont="1" applyFill="1" applyBorder="1" applyAlignment="1">
      <alignment/>
    </xf>
    <xf numFmtId="164" fontId="4" fillId="0" borderId="34" xfId="163" applyNumberFormat="1" applyFont="1" applyFill="1" applyBorder="1" applyAlignment="1">
      <alignment/>
    </xf>
    <xf numFmtId="169" fontId="2" fillId="0" borderId="29" xfId="268" applyNumberFormat="1" applyFont="1" applyFill="1" applyBorder="1" applyAlignment="1">
      <alignment/>
      <protection/>
    </xf>
    <xf numFmtId="3" fontId="2" fillId="0" borderId="32" xfId="268" applyNumberFormat="1" applyFont="1" applyFill="1" applyBorder="1" applyAlignment="1">
      <alignment/>
      <protection/>
    </xf>
    <xf numFmtId="169" fontId="2" fillId="0" borderId="32" xfId="268" applyNumberFormat="1" applyFont="1" applyFill="1" applyBorder="1" applyAlignment="1">
      <alignment/>
      <protection/>
    </xf>
    <xf numFmtId="169" fontId="2" fillId="0" borderId="32" xfId="356" applyNumberFormat="1" applyFont="1" applyFill="1" applyBorder="1" applyAlignment="1">
      <alignment/>
    </xf>
    <xf numFmtId="3" fontId="4" fillId="0" borderId="32" xfId="268" applyNumberFormat="1" applyFont="1" applyFill="1" applyBorder="1" applyAlignment="1">
      <alignment/>
      <protection/>
    </xf>
    <xf numFmtId="0" fontId="2" fillId="0" borderId="32" xfId="268" applyBorder="1">
      <alignment/>
      <protection/>
    </xf>
    <xf numFmtId="0" fontId="2" fillId="0" borderId="30" xfId="268" applyFont="1" applyBorder="1" applyAlignment="1">
      <alignment horizontal="centerContinuous" wrapText="1"/>
      <protection/>
    </xf>
    <xf numFmtId="2" fontId="2" fillId="0" borderId="32" xfId="356" applyNumberFormat="1" applyFont="1" applyFill="1" applyBorder="1" applyAlignment="1">
      <alignment/>
    </xf>
    <xf numFmtId="3" fontId="4" fillId="0" borderId="33" xfId="268" applyNumberFormat="1" applyFont="1" applyFill="1" applyBorder="1" applyAlignment="1">
      <alignment/>
      <protection/>
    </xf>
    <xf numFmtId="0" fontId="4" fillId="0" borderId="41" xfId="268" applyFont="1" applyFill="1" applyBorder="1" applyAlignment="1">
      <alignment horizontal="left"/>
      <protection/>
    </xf>
    <xf numFmtId="0" fontId="4" fillId="0" borderId="42" xfId="342" applyFont="1" applyFill="1" applyBorder="1" applyAlignment="1">
      <alignment/>
      <protection/>
    </xf>
    <xf numFmtId="0" fontId="4" fillId="0" borderId="47" xfId="268" applyFont="1" applyFill="1" applyBorder="1" applyAlignment="1">
      <alignment/>
      <protection/>
    </xf>
    <xf numFmtId="164" fontId="102" fillId="0" borderId="29" xfId="161" applyNumberFormat="1" applyFont="1" applyBorder="1" applyAlignment="1">
      <alignment/>
    </xf>
    <xf numFmtId="169" fontId="102" fillId="0" borderId="0" xfId="355" applyNumberFormat="1" applyFont="1" applyBorder="1" applyAlignment="1">
      <alignment/>
    </xf>
    <xf numFmtId="0" fontId="0" fillId="0" borderId="0" xfId="0" applyFill="1" applyAlignment="1">
      <alignment/>
    </xf>
    <xf numFmtId="0" fontId="6" fillId="0" borderId="0" xfId="269" applyFont="1" applyBorder="1">
      <alignment/>
      <protection/>
    </xf>
    <xf numFmtId="0" fontId="4" fillId="0" borderId="34" xfId="342" applyFont="1" applyBorder="1">
      <alignment/>
      <protection/>
    </xf>
    <xf numFmtId="0" fontId="4" fillId="0" borderId="34" xfId="342" applyFont="1" applyBorder="1" applyAlignment="1" quotePrefix="1">
      <alignment horizontal="left"/>
      <protection/>
    </xf>
    <xf numFmtId="164" fontId="74" fillId="0" borderId="0" xfId="185" applyNumberFormat="1" applyFont="1" applyAlignment="1">
      <alignment/>
    </xf>
    <xf numFmtId="173" fontId="2" fillId="0" borderId="0" xfId="0" applyNumberFormat="1" applyFont="1" applyFill="1" applyBorder="1" applyAlignment="1">
      <alignment/>
    </xf>
    <xf numFmtId="173" fontId="2" fillId="0" borderId="0" xfId="356" applyNumberFormat="1" applyFont="1" applyBorder="1" applyAlignment="1">
      <alignment/>
    </xf>
    <xf numFmtId="173" fontId="4" fillId="0" borderId="34" xfId="0" applyNumberFormat="1" applyFont="1" applyFill="1" applyBorder="1" applyAlignment="1">
      <alignment/>
    </xf>
    <xf numFmtId="0" fontId="2" fillId="0" borderId="0" xfId="0" applyFont="1" applyBorder="1" applyAlignment="1">
      <alignment/>
    </xf>
    <xf numFmtId="0" fontId="2" fillId="0" borderId="0" xfId="0" applyFont="1" applyFill="1" applyBorder="1" applyAlignment="1">
      <alignment/>
    </xf>
    <xf numFmtId="173" fontId="2" fillId="0" borderId="34" xfId="0" applyNumberFormat="1" applyFont="1" applyFill="1" applyBorder="1" applyAlignment="1">
      <alignment/>
    </xf>
    <xf numFmtId="9" fontId="2" fillId="0" borderId="0" xfId="355" applyFont="1" applyFill="1" applyBorder="1" applyAlignment="1">
      <alignment/>
    </xf>
    <xf numFmtId="169" fontId="2" fillId="0" borderId="0" xfId="355" applyNumberFormat="1" applyFont="1" applyFill="1" applyBorder="1" applyAlignment="1">
      <alignment/>
    </xf>
    <xf numFmtId="169" fontId="5" fillId="0" borderId="0" xfId="355" applyNumberFormat="1" applyFont="1" applyFill="1" applyBorder="1" applyAlignment="1">
      <alignment/>
    </xf>
    <xf numFmtId="169" fontId="2" fillId="0" borderId="30" xfId="268" applyNumberFormat="1" applyFont="1" applyBorder="1" applyAlignment="1">
      <alignment horizontal="centerContinuous"/>
      <protection/>
    </xf>
    <xf numFmtId="169" fontId="4" fillId="0" borderId="32" xfId="355" applyNumberFormat="1" applyFont="1" applyFill="1" applyBorder="1" applyAlignment="1">
      <alignment/>
    </xf>
    <xf numFmtId="0" fontId="5" fillId="0" borderId="0" xfId="0" applyFont="1" applyBorder="1" applyAlignment="1">
      <alignment/>
    </xf>
    <xf numFmtId="0" fontId="4" fillId="0" borderId="0" xfId="0" applyFont="1" applyFill="1" applyBorder="1" applyAlignment="1">
      <alignment horizontal="right"/>
    </xf>
    <xf numFmtId="1" fontId="4" fillId="0" borderId="0" xfId="0" applyNumberFormat="1" applyFont="1" applyBorder="1" applyAlignment="1">
      <alignment/>
    </xf>
    <xf numFmtId="173" fontId="4" fillId="0" borderId="0" xfId="0" applyNumberFormat="1" applyFont="1" applyFill="1" applyBorder="1" applyAlignment="1">
      <alignment/>
    </xf>
    <xf numFmtId="4" fontId="0" fillId="0" borderId="0" xfId="0" applyNumberFormat="1" applyAlignment="1">
      <alignment/>
    </xf>
    <xf numFmtId="10" fontId="0" fillId="0" borderId="0" xfId="0" applyNumberFormat="1" applyAlignment="1">
      <alignment/>
    </xf>
    <xf numFmtId="188" fontId="0" fillId="0" borderId="0" xfId="0" applyNumberFormat="1" applyAlignment="1">
      <alignment/>
    </xf>
    <xf numFmtId="175" fontId="102" fillId="0" borderId="0" xfId="0" applyNumberFormat="1" applyFont="1" applyAlignment="1">
      <alignment/>
    </xf>
    <xf numFmtId="169" fontId="102" fillId="0" borderId="0" xfId="0" applyNumberFormat="1" applyFont="1" applyAlignment="1">
      <alignment/>
    </xf>
    <xf numFmtId="10" fontId="102" fillId="0" borderId="0" xfId="0" applyNumberFormat="1" applyFont="1" applyAlignment="1">
      <alignment/>
    </xf>
    <xf numFmtId="173" fontId="102" fillId="0" borderId="0" xfId="0" applyNumberFormat="1" applyFont="1" applyAlignment="1">
      <alignment/>
    </xf>
    <xf numFmtId="169" fontId="102" fillId="0" borderId="0" xfId="0" applyNumberFormat="1" applyFont="1" applyAlignment="1">
      <alignment horizontal="right"/>
    </xf>
    <xf numFmtId="4" fontId="102" fillId="0" borderId="0" xfId="0" applyNumberFormat="1" applyFont="1" applyAlignment="1">
      <alignment/>
    </xf>
    <xf numFmtId="169" fontId="2" fillId="0" borderId="29" xfId="268" applyNumberFormat="1" applyFont="1" applyBorder="1" applyAlignment="1">
      <alignment horizontal="centerContinuous"/>
      <protection/>
    </xf>
    <xf numFmtId="0" fontId="102" fillId="0" borderId="48" xfId="0" applyFont="1" applyBorder="1" applyAlignment="1">
      <alignment/>
    </xf>
    <xf numFmtId="164" fontId="102" fillId="0" borderId="48" xfId="0" applyNumberFormat="1" applyFont="1" applyBorder="1" applyAlignment="1">
      <alignment/>
    </xf>
    <xf numFmtId="169" fontId="0" fillId="0" borderId="0" xfId="0" applyNumberFormat="1" applyFill="1" applyAlignment="1">
      <alignment/>
    </xf>
    <xf numFmtId="173" fontId="0" fillId="0" borderId="0" xfId="0" applyNumberFormat="1" applyFill="1" applyAlignment="1">
      <alignment/>
    </xf>
    <xf numFmtId="0" fontId="104" fillId="0" borderId="0" xfId="267" applyFont="1" applyFill="1" applyAlignment="1" applyProtection="1">
      <alignment/>
      <protection/>
    </xf>
    <xf numFmtId="0" fontId="64" fillId="0" borderId="0" xfId="267" applyFont="1" applyFill="1" applyAlignment="1" applyProtection="1">
      <alignment/>
      <protection/>
    </xf>
    <xf numFmtId="9" fontId="64" fillId="0" borderId="0" xfId="365" applyFont="1" applyAlignment="1">
      <alignment wrapText="1"/>
    </xf>
    <xf numFmtId="0" fontId="64" fillId="0" borderId="49" xfId="267" applyFont="1" applyFill="1" applyBorder="1" applyAlignment="1" applyProtection="1">
      <alignment/>
      <protection/>
    </xf>
    <xf numFmtId="169" fontId="64" fillId="0" borderId="49" xfId="365" applyNumberFormat="1" applyFont="1" applyBorder="1" applyAlignment="1">
      <alignment/>
    </xf>
    <xf numFmtId="9" fontId="64" fillId="0" borderId="0" xfId="365" applyFont="1" applyAlignment="1">
      <alignment/>
    </xf>
    <xf numFmtId="169" fontId="64" fillId="0" borderId="0" xfId="365" applyNumberFormat="1" applyFont="1" applyAlignment="1">
      <alignment/>
    </xf>
    <xf numFmtId="0" fontId="64" fillId="0" borderId="50" xfId="267" applyFont="1" applyFill="1" applyBorder="1" applyAlignment="1" applyProtection="1">
      <alignment/>
      <protection/>
    </xf>
    <xf numFmtId="169" fontId="64" fillId="0" borderId="50" xfId="365" applyNumberFormat="1" applyFont="1" applyBorder="1" applyAlignment="1">
      <alignment/>
    </xf>
    <xf numFmtId="0" fontId="95" fillId="0" borderId="0" xfId="267" applyFont="1" applyFill="1" applyAlignment="1" applyProtection="1">
      <alignment/>
      <protection/>
    </xf>
    <xf numFmtId="169" fontId="64" fillId="0" borderId="0" xfId="267" applyNumberFormat="1" applyFont="1" applyFill="1" applyAlignment="1" applyProtection="1">
      <alignment/>
      <protection/>
    </xf>
    <xf numFmtId="0" fontId="64" fillId="0" borderId="51" xfId="267" applyFont="1" applyFill="1" applyBorder="1" applyAlignment="1" applyProtection="1">
      <alignment/>
      <protection/>
    </xf>
    <xf numFmtId="169" fontId="64" fillId="0" borderId="51" xfId="267" applyNumberFormat="1" applyFont="1" applyFill="1" applyBorder="1" applyAlignment="1" applyProtection="1">
      <alignment/>
      <protection/>
    </xf>
    <xf numFmtId="10" fontId="95" fillId="0" borderId="0" xfId="365" applyNumberFormat="1" applyFont="1" applyAlignment="1">
      <alignment/>
    </xf>
    <xf numFmtId="188" fontId="64" fillId="0" borderId="0" xfId="267" applyNumberFormat="1" applyFont="1" applyFill="1" applyAlignment="1" applyProtection="1">
      <alignment/>
      <protection/>
    </xf>
    <xf numFmtId="173" fontId="64" fillId="0" borderId="49" xfId="187" applyNumberFormat="1" applyFont="1" applyBorder="1" applyAlignment="1">
      <alignment/>
    </xf>
    <xf numFmtId="2" fontId="64" fillId="0" borderId="0" xfId="267" applyNumberFormat="1" applyFont="1" applyFill="1" applyAlignment="1" applyProtection="1">
      <alignment/>
      <protection/>
    </xf>
    <xf numFmtId="173" fontId="64" fillId="0" borderId="0" xfId="187" applyNumberFormat="1" applyFont="1" applyAlignment="1">
      <alignment/>
    </xf>
    <xf numFmtId="173" fontId="64" fillId="0" borderId="51" xfId="187" applyNumberFormat="1" applyFont="1" applyBorder="1" applyAlignment="1">
      <alignment/>
    </xf>
    <xf numFmtId="0" fontId="105" fillId="0" borderId="0" xfId="267" applyFont="1" applyFill="1" applyAlignment="1" applyProtection="1">
      <alignment/>
      <protection/>
    </xf>
    <xf numFmtId="173" fontId="64" fillId="0" borderId="0" xfId="267" applyNumberFormat="1" applyFont="1" applyFill="1" applyAlignment="1" applyProtection="1">
      <alignment/>
      <protection/>
    </xf>
    <xf numFmtId="173" fontId="64" fillId="0" borderId="51" xfId="267" applyNumberFormat="1" applyFont="1" applyFill="1" applyBorder="1" applyAlignment="1" applyProtection="1">
      <alignment/>
      <protection/>
    </xf>
    <xf numFmtId="0" fontId="105" fillId="0" borderId="49" xfId="267" applyFont="1" applyFill="1" applyBorder="1" applyAlignment="1" applyProtection="1">
      <alignment horizontal="center" vertical="center" wrapText="1"/>
      <protection/>
    </xf>
    <xf numFmtId="0" fontId="105" fillId="0" borderId="49" xfId="365" applyNumberFormat="1" applyFont="1" applyBorder="1" applyAlignment="1">
      <alignment horizontal="right" vertical="center" wrapText="1"/>
    </xf>
    <xf numFmtId="9" fontId="105" fillId="0" borderId="49" xfId="365" applyFont="1" applyBorder="1" applyAlignment="1">
      <alignment horizontal="right" vertical="center" wrapText="1"/>
    </xf>
    <xf numFmtId="0" fontId="0" fillId="0" borderId="0" xfId="0" applyAlignment="1">
      <alignment vertical="top"/>
    </xf>
    <xf numFmtId="0" fontId="105" fillId="0" borderId="52" xfId="267" applyFont="1" applyFill="1" applyBorder="1" applyAlignment="1" applyProtection="1">
      <alignment horizontal="center" vertical="center" wrapText="1"/>
      <protection/>
    </xf>
    <xf numFmtId="0" fontId="105" fillId="0" borderId="49" xfId="267" applyFont="1" applyFill="1" applyBorder="1" applyAlignment="1" applyProtection="1">
      <alignment vertical="center" wrapText="1"/>
      <protection/>
    </xf>
    <xf numFmtId="0" fontId="105" fillId="0" borderId="49" xfId="267" applyFont="1" applyFill="1" applyBorder="1" applyAlignment="1" applyProtection="1">
      <alignment vertical="center"/>
      <protection/>
    </xf>
    <xf numFmtId="0" fontId="105" fillId="0" borderId="52" xfId="267" applyFont="1" applyFill="1" applyBorder="1" applyAlignment="1" applyProtection="1">
      <alignment vertical="center" wrapText="1"/>
      <protection/>
    </xf>
    <xf numFmtId="0" fontId="105" fillId="0" borderId="52" xfId="267" applyFont="1" applyFill="1" applyBorder="1" applyAlignment="1" applyProtection="1">
      <alignment vertical="center"/>
      <protection/>
    </xf>
    <xf numFmtId="0" fontId="105" fillId="0" borderId="49" xfId="267" applyFont="1" applyFill="1" applyBorder="1" applyAlignment="1" applyProtection="1">
      <alignment horizontal="left" vertical="center" wrapText="1"/>
      <protection/>
    </xf>
    <xf numFmtId="188" fontId="105" fillId="0" borderId="49" xfId="267" applyNumberFormat="1" applyFont="1" applyFill="1" applyBorder="1" applyAlignment="1" applyProtection="1">
      <alignment vertical="center" wrapText="1"/>
      <protection/>
    </xf>
    <xf numFmtId="0" fontId="105" fillId="0" borderId="52" xfId="0" applyFont="1" applyBorder="1" applyAlignment="1">
      <alignment vertical="center"/>
    </xf>
    <xf numFmtId="0" fontId="105" fillId="0" borderId="52" xfId="0" applyFont="1" applyBorder="1" applyAlignment="1">
      <alignment horizontal="left" vertical="center" wrapText="1"/>
    </xf>
    <xf numFmtId="0" fontId="105" fillId="0" borderId="52" xfId="0" applyFont="1" applyBorder="1" applyAlignment="1">
      <alignment vertical="center" wrapText="1"/>
    </xf>
    <xf numFmtId="0" fontId="103" fillId="0" borderId="48" xfId="0" applyFont="1" applyBorder="1" applyAlignment="1">
      <alignment vertical="center" wrapText="1"/>
    </xf>
    <xf numFmtId="0" fontId="0" fillId="0" borderId="0" xfId="0" applyAlignment="1">
      <alignment vertical="center"/>
    </xf>
    <xf numFmtId="0" fontId="74" fillId="0" borderId="0" xfId="267">
      <alignment/>
      <protection/>
    </xf>
    <xf numFmtId="0" fontId="104" fillId="0" borderId="0" xfId="277" applyFont="1" applyFill="1" applyAlignment="1" applyProtection="1">
      <alignment/>
      <protection/>
    </xf>
    <xf numFmtId="0" fontId="100" fillId="0" borderId="0" xfId="277" applyFont="1" applyFill="1" applyAlignment="1" applyProtection="1">
      <alignment horizontal="left"/>
      <protection/>
    </xf>
    <xf numFmtId="0" fontId="95" fillId="0" borderId="0" xfId="271" applyFont="1" applyFill="1" applyAlignment="1" applyProtection="1">
      <alignment/>
      <protection/>
    </xf>
    <xf numFmtId="0" fontId="95" fillId="0" borderId="0" xfId="277" applyFont="1" applyFill="1" applyAlignment="1" applyProtection="1">
      <alignment horizontal="left"/>
      <protection/>
    </xf>
    <xf numFmtId="0" fontId="95" fillId="0" borderId="0" xfId="304" applyFont="1">
      <alignment/>
      <protection/>
    </xf>
    <xf numFmtId="0" fontId="74" fillId="0" borderId="0" xfId="267" applyAlignment="1">
      <alignment wrapText="1"/>
      <protection/>
    </xf>
    <xf numFmtId="164" fontId="74" fillId="0" borderId="0" xfId="267" applyNumberFormat="1">
      <alignment/>
      <protection/>
    </xf>
    <xf numFmtId="164" fontId="103" fillId="0" borderId="0" xfId="185" applyNumberFormat="1" applyFont="1" applyAlignment="1">
      <alignment/>
    </xf>
    <xf numFmtId="164" fontId="102" fillId="0" borderId="0" xfId="185" applyNumberFormat="1" applyFont="1" applyAlignment="1">
      <alignment/>
    </xf>
    <xf numFmtId="0" fontId="102" fillId="0" borderId="0" xfId="267" applyFont="1">
      <alignment/>
      <protection/>
    </xf>
    <xf numFmtId="173" fontId="0" fillId="0" borderId="0" xfId="0" applyNumberFormat="1" applyAlignment="1">
      <alignment/>
    </xf>
    <xf numFmtId="173" fontId="0" fillId="0" borderId="0" xfId="0" applyNumberFormat="1" applyFill="1" applyBorder="1" applyAlignment="1">
      <alignment/>
    </xf>
    <xf numFmtId="1" fontId="4" fillId="0" borderId="0" xfId="0" applyNumberFormat="1" applyFont="1" applyFill="1" applyBorder="1" applyAlignment="1">
      <alignment/>
    </xf>
    <xf numFmtId="0" fontId="0" fillId="0" borderId="0" xfId="0" applyFill="1" applyBorder="1" applyAlignment="1">
      <alignment/>
    </xf>
    <xf numFmtId="0" fontId="5" fillId="0" borderId="0" xfId="341" applyFont="1" applyFill="1" applyBorder="1">
      <alignment/>
      <protection/>
    </xf>
    <xf numFmtId="3" fontId="2" fillId="0" borderId="0" xfId="268" applyNumberFormat="1" applyBorder="1">
      <alignment/>
      <protection/>
    </xf>
    <xf numFmtId="3" fontId="2" fillId="0" borderId="29" xfId="268" applyNumberFormat="1" applyFont="1" applyBorder="1" applyAlignment="1">
      <alignment horizontal="center"/>
      <protection/>
    </xf>
    <xf numFmtId="3" fontId="2" fillId="0" borderId="0" xfId="161" applyNumberFormat="1" applyFont="1" applyBorder="1" applyAlignment="1">
      <alignment/>
    </xf>
    <xf numFmtId="3" fontId="102" fillId="0" borderId="0" xfId="161" applyNumberFormat="1" applyFont="1" applyBorder="1" applyAlignment="1">
      <alignment/>
    </xf>
    <xf numFmtId="3" fontId="103" fillId="0" borderId="34" xfId="161" applyNumberFormat="1" applyFont="1" applyBorder="1" applyAlignment="1">
      <alignment/>
    </xf>
    <xf numFmtId="3" fontId="4" fillId="0" borderId="28" xfId="268" applyNumberFormat="1" applyFont="1" applyBorder="1" applyAlignment="1">
      <alignment horizontal="right"/>
      <protection/>
    </xf>
    <xf numFmtId="3" fontId="2" fillId="0" borderId="34" xfId="268" applyNumberFormat="1" applyFont="1" applyFill="1" applyBorder="1">
      <alignment/>
      <protection/>
    </xf>
    <xf numFmtId="3" fontId="2" fillId="0" borderId="0" xfId="163" applyNumberFormat="1" applyFont="1" applyBorder="1" applyAlignment="1">
      <alignment/>
    </xf>
    <xf numFmtId="3" fontId="2" fillId="0" borderId="29" xfId="268" applyNumberFormat="1" applyFont="1" applyBorder="1" applyAlignment="1">
      <alignment horizontal="centerContinuous"/>
      <protection/>
    </xf>
    <xf numFmtId="3" fontId="4" fillId="0" borderId="28" xfId="268" applyNumberFormat="1" applyFont="1" applyFill="1" applyBorder="1" applyAlignment="1">
      <alignment horizontal="right"/>
      <protection/>
    </xf>
    <xf numFmtId="3" fontId="4" fillId="0" borderId="33" xfId="268" applyNumberFormat="1" applyFont="1" applyFill="1" applyBorder="1">
      <alignment/>
      <protection/>
    </xf>
    <xf numFmtId="0" fontId="95" fillId="0" borderId="0" xfId="277" applyFont="1" applyFill="1" applyAlignment="1" applyProtection="1">
      <alignment wrapText="1"/>
      <protection/>
    </xf>
    <xf numFmtId="0" fontId="106" fillId="0" borderId="0" xfId="267" applyFont="1">
      <alignment/>
      <protection/>
    </xf>
    <xf numFmtId="0" fontId="4" fillId="0" borderId="0" xfId="343" applyFont="1" applyBorder="1" applyAlignment="1">
      <alignment horizontal="centerContinuous"/>
      <protection/>
    </xf>
    <xf numFmtId="164" fontId="103" fillId="0" borderId="28" xfId="0" applyNumberFormat="1" applyFont="1" applyBorder="1" applyAlignment="1">
      <alignment/>
    </xf>
    <xf numFmtId="164" fontId="103" fillId="0" borderId="34" xfId="161" applyNumberFormat="1" applyFont="1" applyBorder="1" applyAlignment="1">
      <alignment/>
    </xf>
    <xf numFmtId="164" fontId="0" fillId="0" borderId="0" xfId="0" applyNumberFormat="1" applyBorder="1" applyAlignment="1">
      <alignment/>
    </xf>
    <xf numFmtId="164" fontId="0" fillId="0" borderId="29" xfId="0" applyNumberFormat="1" applyBorder="1" applyAlignment="1">
      <alignment/>
    </xf>
    <xf numFmtId="164" fontId="2" fillId="0" borderId="0" xfId="268" applyNumberFormat="1" applyFont="1" applyBorder="1">
      <alignment/>
      <protection/>
    </xf>
    <xf numFmtId="1" fontId="2" fillId="0" borderId="0" xfId="268" applyNumberFormat="1" applyFont="1" applyBorder="1" applyAlignment="1">
      <alignment/>
      <protection/>
    </xf>
    <xf numFmtId="164" fontId="103" fillId="0" borderId="28" xfId="0" applyNumberFormat="1" applyFont="1" applyBorder="1" applyAlignment="1">
      <alignment horizontal="right"/>
    </xf>
    <xf numFmtId="0" fontId="107" fillId="0" borderId="0" xfId="0" applyFont="1" applyAlignment="1">
      <alignment/>
    </xf>
    <xf numFmtId="0" fontId="0" fillId="0" borderId="0" xfId="0" applyAlignment="1">
      <alignment/>
    </xf>
    <xf numFmtId="0" fontId="103" fillId="0" borderId="48" xfId="267" applyFont="1" applyBorder="1" applyAlignment="1">
      <alignment wrapText="1"/>
      <protection/>
    </xf>
    <xf numFmtId="0" fontId="102" fillId="0" borderId="28" xfId="267" applyFont="1" applyBorder="1">
      <alignment/>
      <protection/>
    </xf>
    <xf numFmtId="164" fontId="103" fillId="0" borderId="28" xfId="185" applyNumberFormat="1" applyFont="1" applyBorder="1" applyAlignment="1">
      <alignment/>
    </xf>
    <xf numFmtId="164" fontId="102" fillId="0" borderId="28" xfId="185" applyNumberFormat="1" applyFont="1" applyBorder="1" applyAlignment="1">
      <alignment/>
    </xf>
    <xf numFmtId="175" fontId="102" fillId="0" borderId="0" xfId="0" applyNumberFormat="1" applyFont="1" applyBorder="1" applyAlignment="1">
      <alignment/>
    </xf>
    <xf numFmtId="169" fontId="102" fillId="0" borderId="0" xfId="0" applyNumberFormat="1" applyFont="1" applyBorder="1" applyAlignment="1">
      <alignment/>
    </xf>
    <xf numFmtId="169" fontId="102" fillId="0" borderId="0" xfId="0" applyNumberFormat="1" applyFont="1" applyBorder="1" applyAlignment="1">
      <alignment horizontal="right"/>
    </xf>
    <xf numFmtId="173" fontId="102" fillId="0" borderId="0" xfId="0" applyNumberFormat="1" applyFont="1" applyBorder="1" applyAlignment="1">
      <alignment/>
    </xf>
    <xf numFmtId="0" fontId="102" fillId="0" borderId="28" xfId="0" applyFont="1" applyBorder="1" applyAlignment="1">
      <alignment/>
    </xf>
    <xf numFmtId="175" fontId="102" fillId="0" borderId="28" xfId="0" applyNumberFormat="1" applyFont="1" applyBorder="1" applyAlignment="1">
      <alignment/>
    </xf>
    <xf numFmtId="169" fontId="102" fillId="0" borderId="28" xfId="0" applyNumberFormat="1" applyFont="1" applyBorder="1" applyAlignment="1">
      <alignment/>
    </xf>
    <xf numFmtId="169" fontId="102" fillId="0" borderId="28" xfId="0" applyNumberFormat="1" applyFont="1" applyBorder="1" applyAlignment="1">
      <alignment horizontal="right"/>
    </xf>
    <xf numFmtId="173" fontId="102" fillId="0" borderId="28" xfId="0" applyNumberFormat="1" applyFont="1" applyBorder="1" applyAlignment="1">
      <alignment/>
    </xf>
    <xf numFmtId="0" fontId="105" fillId="0" borderId="48" xfId="268" applyFont="1" applyFill="1" applyBorder="1" applyAlignment="1" applyProtection="1">
      <alignment horizontal="left" vertical="center" wrapText="1"/>
      <protection/>
    </xf>
    <xf numFmtId="0" fontId="10" fillId="0" borderId="0" xfId="274" applyFont="1" applyAlignment="1">
      <alignment horizontal="left" wrapText="1"/>
      <protection/>
    </xf>
    <xf numFmtId="0" fontId="10" fillId="0" borderId="0" xfId="274" applyFont="1" applyAlignment="1">
      <alignment vertical="top" wrapText="1"/>
      <protection/>
    </xf>
    <xf numFmtId="0" fontId="10" fillId="0" borderId="0" xfId="274" applyFont="1" applyAlignment="1" quotePrefix="1">
      <alignment horizontal="left" wrapText="1"/>
      <protection/>
    </xf>
  </cellXfs>
  <cellStyles count="383">
    <cellStyle name="Normal" xfId="0"/>
    <cellStyle name="20% - Accent1" xfId="15"/>
    <cellStyle name="20% - Accent1 2" xfId="16"/>
    <cellStyle name="20% - Accent1 2 2" xfId="17"/>
    <cellStyle name="20% - Accent1 2 2 2" xfId="18"/>
    <cellStyle name="20% - Accent1 2 2 3" xfId="19"/>
    <cellStyle name="20% - Accent1 2 3" xfId="20"/>
    <cellStyle name="20% - Accent1 2 4" xfId="21"/>
    <cellStyle name="20% - Accent2" xfId="22"/>
    <cellStyle name="20% - Accent2 2" xfId="23"/>
    <cellStyle name="20% - Accent2 2 2" xfId="24"/>
    <cellStyle name="20% - Accent2 2 2 2" xfId="25"/>
    <cellStyle name="20% - Accent2 2 2 3" xfId="26"/>
    <cellStyle name="20% - Accent2 2 3" xfId="27"/>
    <cellStyle name="20% - Accent2 2 4" xfId="28"/>
    <cellStyle name="20% - Accent3" xfId="29"/>
    <cellStyle name="20% - Accent3 2" xfId="30"/>
    <cellStyle name="20% - Accent3 2 2" xfId="31"/>
    <cellStyle name="20% - Accent3 2 2 2" xfId="32"/>
    <cellStyle name="20% - Accent3 2 2 3" xfId="33"/>
    <cellStyle name="20% - Accent3 2 3" xfId="34"/>
    <cellStyle name="20% - Accent3 2 4" xfId="35"/>
    <cellStyle name="20% - Accent4" xfId="36"/>
    <cellStyle name="20% - Accent4 2" xfId="37"/>
    <cellStyle name="20% - Accent4 2 2" xfId="38"/>
    <cellStyle name="20% - Accent4 2 2 2" xfId="39"/>
    <cellStyle name="20% - Accent4 2 2 3" xfId="40"/>
    <cellStyle name="20% - Accent4 2 3" xfId="41"/>
    <cellStyle name="20% - Accent4 2 4" xfId="42"/>
    <cellStyle name="20% - Accent5" xfId="43"/>
    <cellStyle name="20% - Accent5 2" xfId="44"/>
    <cellStyle name="20% - Accent5 2 2" xfId="45"/>
    <cellStyle name="20% - Accent5 2 2 2" xfId="46"/>
    <cellStyle name="20% - Accent5 2 2 3" xfId="47"/>
    <cellStyle name="20% - Accent5 2 3" xfId="48"/>
    <cellStyle name="20% - Accent5 2 4" xfId="49"/>
    <cellStyle name="20% - Accent6" xfId="50"/>
    <cellStyle name="20% - Accent6 2" xfId="51"/>
    <cellStyle name="20% - Accent6 2 2" xfId="52"/>
    <cellStyle name="20% - Accent6 2 2 2" xfId="53"/>
    <cellStyle name="20% - Accent6 2 2 3" xfId="54"/>
    <cellStyle name="20% - Accent6 2 3" xfId="55"/>
    <cellStyle name="20% - Accent6 2 4" xfId="56"/>
    <cellStyle name="40% - Accent1" xfId="57"/>
    <cellStyle name="40% - Accent1 2" xfId="58"/>
    <cellStyle name="40% - Accent1 2 2" xfId="59"/>
    <cellStyle name="40% - Accent1 2 2 2" xfId="60"/>
    <cellStyle name="40% - Accent1 2 2 3" xfId="61"/>
    <cellStyle name="40% - Accent1 2 3" xfId="62"/>
    <cellStyle name="40% - Accent1 2 4" xfId="63"/>
    <cellStyle name="40% - Accent2" xfId="64"/>
    <cellStyle name="40% - Accent2 2" xfId="65"/>
    <cellStyle name="40% - Accent2 2 2" xfId="66"/>
    <cellStyle name="40% - Accent2 2 2 2" xfId="67"/>
    <cellStyle name="40% - Accent2 2 2 3" xfId="68"/>
    <cellStyle name="40% - Accent2 2 3" xfId="69"/>
    <cellStyle name="40% - Accent2 2 4" xfId="70"/>
    <cellStyle name="40% - Accent3" xfId="71"/>
    <cellStyle name="40% - Accent3 2" xfId="72"/>
    <cellStyle name="40% - Accent3 2 2" xfId="73"/>
    <cellStyle name="40% - Accent3 2 2 2" xfId="74"/>
    <cellStyle name="40% - Accent3 2 2 3" xfId="75"/>
    <cellStyle name="40% - Accent3 2 3" xfId="76"/>
    <cellStyle name="40% - Accent3 2 4" xfId="77"/>
    <cellStyle name="40% - Accent4" xfId="78"/>
    <cellStyle name="40% - Accent4 2" xfId="79"/>
    <cellStyle name="40% - Accent4 2 2" xfId="80"/>
    <cellStyle name="40% - Accent4 2 2 2" xfId="81"/>
    <cellStyle name="40% - Accent4 2 2 3" xfId="82"/>
    <cellStyle name="40% - Accent4 2 3" xfId="83"/>
    <cellStyle name="40% - Accent4 2 4" xfId="84"/>
    <cellStyle name="40% - Accent5" xfId="85"/>
    <cellStyle name="40% - Accent5 2" xfId="86"/>
    <cellStyle name="40% - Accent5 2 2" xfId="87"/>
    <cellStyle name="40% - Accent5 2 2 2" xfId="88"/>
    <cellStyle name="40% - Accent5 2 2 3" xfId="89"/>
    <cellStyle name="40% - Accent5 2 3" xfId="90"/>
    <cellStyle name="40% - Accent5 2 4" xfId="91"/>
    <cellStyle name="40% - Accent6" xfId="92"/>
    <cellStyle name="40% - Accent6 2" xfId="93"/>
    <cellStyle name="40% - Accent6 2 2" xfId="94"/>
    <cellStyle name="40% - Accent6 2 2 2" xfId="95"/>
    <cellStyle name="40% - Accent6 2 2 3" xfId="96"/>
    <cellStyle name="40% - Accent6 2 3" xfId="97"/>
    <cellStyle name="40% - Accent6 2 4" xfId="98"/>
    <cellStyle name="60% - Accent1" xfId="99"/>
    <cellStyle name="60% - Accent1 2" xfId="100"/>
    <cellStyle name="60% - Accent1 2 2" xfId="101"/>
    <cellStyle name="60% - Accent1 2 3" xfId="102"/>
    <cellStyle name="60% - Accent2" xfId="103"/>
    <cellStyle name="60% - Accent2 2" xfId="104"/>
    <cellStyle name="60% - Accent2 2 2" xfId="105"/>
    <cellStyle name="60% - Accent2 2 3" xfId="106"/>
    <cellStyle name="60% - Accent3" xfId="107"/>
    <cellStyle name="60% - Accent3 2" xfId="108"/>
    <cellStyle name="60% - Accent3 2 2" xfId="109"/>
    <cellStyle name="60% - Accent3 2 3" xfId="110"/>
    <cellStyle name="60% - Accent4" xfId="111"/>
    <cellStyle name="60% - Accent4 2" xfId="112"/>
    <cellStyle name="60% - Accent4 2 2" xfId="113"/>
    <cellStyle name="60% - Accent4 2 3" xfId="114"/>
    <cellStyle name="60% - Accent5" xfId="115"/>
    <cellStyle name="60% - Accent5 2" xfId="116"/>
    <cellStyle name="60% - Accent5 2 2" xfId="117"/>
    <cellStyle name="60% - Accent5 2 3" xfId="118"/>
    <cellStyle name="60% - Accent6" xfId="119"/>
    <cellStyle name="60% - Accent6 2" xfId="120"/>
    <cellStyle name="60% - Accent6 2 2" xfId="121"/>
    <cellStyle name="60% - Accent6 2 3" xfId="122"/>
    <cellStyle name="Accent1" xfId="123"/>
    <cellStyle name="Accent1 2" xfId="124"/>
    <cellStyle name="Accent1 2 2" xfId="125"/>
    <cellStyle name="Accent1 2 3" xfId="126"/>
    <cellStyle name="Accent2" xfId="127"/>
    <cellStyle name="Accent2 2" xfId="128"/>
    <cellStyle name="Accent2 2 2" xfId="129"/>
    <cellStyle name="Accent2 2 3" xfId="130"/>
    <cellStyle name="Accent3" xfId="131"/>
    <cellStyle name="Accent3 2" xfId="132"/>
    <cellStyle name="Accent3 2 2" xfId="133"/>
    <cellStyle name="Accent3 2 3" xfId="134"/>
    <cellStyle name="Accent4" xfId="135"/>
    <cellStyle name="Accent4 2" xfId="136"/>
    <cellStyle name="Accent4 2 2" xfId="137"/>
    <cellStyle name="Accent4 2 3" xfId="138"/>
    <cellStyle name="Accent5" xfId="139"/>
    <cellStyle name="Accent5 2" xfId="140"/>
    <cellStyle name="Accent5 2 2" xfId="141"/>
    <cellStyle name="Accent5 2 3" xfId="142"/>
    <cellStyle name="Accent6" xfId="143"/>
    <cellStyle name="Accent6 2" xfId="144"/>
    <cellStyle name="Accent6 2 2" xfId="145"/>
    <cellStyle name="Accent6 2 3" xfId="146"/>
    <cellStyle name="Bad" xfId="147"/>
    <cellStyle name="Bad 2" xfId="148"/>
    <cellStyle name="Bad 2 2" xfId="149"/>
    <cellStyle name="Bad 2 3" xfId="150"/>
    <cellStyle name="Calculation" xfId="151"/>
    <cellStyle name="Calculation 2" xfId="152"/>
    <cellStyle name="Calculation 2 2" xfId="153"/>
    <cellStyle name="Calculation 2 3" xfId="154"/>
    <cellStyle name="CellNationValue" xfId="155"/>
    <cellStyle name="cf1" xfId="156"/>
    <cellStyle name="Check Cell" xfId="157"/>
    <cellStyle name="Check Cell 2" xfId="158"/>
    <cellStyle name="Check Cell 2 2" xfId="159"/>
    <cellStyle name="Check Cell 2 3" xfId="160"/>
    <cellStyle name="Comma" xfId="161"/>
    <cellStyle name="Comma [0]" xfId="162"/>
    <cellStyle name="Comma 2" xfId="163"/>
    <cellStyle name="Comma 2 2" xfId="164"/>
    <cellStyle name="Comma 2 2 2" xfId="165"/>
    <cellStyle name="Comma 2 2 3" xfId="166"/>
    <cellStyle name="Comma 2 3" xfId="167"/>
    <cellStyle name="Comma 2 4" xfId="168"/>
    <cellStyle name="Comma 3" xfId="169"/>
    <cellStyle name="Comma 3 2" xfId="170"/>
    <cellStyle name="Comma 3 2 2" xfId="171"/>
    <cellStyle name="Comma 3 2 3" xfId="172"/>
    <cellStyle name="Comma 3 3" xfId="173"/>
    <cellStyle name="Comma 3 3 2" xfId="174"/>
    <cellStyle name="Comma 3 3 3" xfId="175"/>
    <cellStyle name="Comma 3 4" xfId="176"/>
    <cellStyle name="Comma 3 4 2" xfId="177"/>
    <cellStyle name="Comma 3 4 3" xfId="178"/>
    <cellStyle name="Comma 3 5" xfId="179"/>
    <cellStyle name="Comma 3 5 2" xfId="180"/>
    <cellStyle name="Comma 3 5 3" xfId="181"/>
    <cellStyle name="Comma 3 6" xfId="182"/>
    <cellStyle name="Comma 3 7" xfId="183"/>
    <cellStyle name="Comma 3 8" xfId="184"/>
    <cellStyle name="Comma 4" xfId="185"/>
    <cellStyle name="Comma 4 2" xfId="186"/>
    <cellStyle name="Comma 4 3" xfId="187"/>
    <cellStyle name="Comma 5" xfId="188"/>
    <cellStyle name="Comma 5 2" xfId="189"/>
    <cellStyle name="Comma 5 3" xfId="190"/>
    <cellStyle name="Comma 6" xfId="191"/>
    <cellStyle name="Comma 6 2" xfId="192"/>
    <cellStyle name="Comma 6 3" xfId="193"/>
    <cellStyle name="Comma 7" xfId="194"/>
    <cellStyle name="Comma 7 2" xfId="195"/>
    <cellStyle name="Comma 7 3" xfId="196"/>
    <cellStyle name="Comma 8" xfId="197"/>
    <cellStyle name="Comma 9" xfId="198"/>
    <cellStyle name="Currency" xfId="199"/>
    <cellStyle name="Currency [0]" xfId="200"/>
    <cellStyle name="Currency 2" xfId="201"/>
    <cellStyle name="Currency 2 2" xfId="202"/>
    <cellStyle name="Currency 2 3" xfId="203"/>
    <cellStyle name="Currency 3" xfId="204"/>
    <cellStyle name="Currency 3 2" xfId="205"/>
    <cellStyle name="Currency 3 3" xfId="206"/>
    <cellStyle name="Currency 4" xfId="207"/>
    <cellStyle name="Currency 4 2" xfId="208"/>
    <cellStyle name="Currency 4 3" xfId="209"/>
    <cellStyle name="Currency 5" xfId="210"/>
    <cellStyle name="Explanatory Text" xfId="211"/>
    <cellStyle name="Explanatory Text 2" xfId="212"/>
    <cellStyle name="Explanatory Text 2 2" xfId="213"/>
    <cellStyle name="Explanatory Text 2 3" xfId="214"/>
    <cellStyle name="Followed Hyperlink" xfId="215"/>
    <cellStyle name="Good" xfId="216"/>
    <cellStyle name="Good 2" xfId="217"/>
    <cellStyle name="Good 2 2" xfId="218"/>
    <cellStyle name="Good 2 3" xfId="219"/>
    <cellStyle name="Heading" xfId="220"/>
    <cellStyle name="Heading 1" xfId="221"/>
    <cellStyle name="Heading 1 2" xfId="222"/>
    <cellStyle name="Heading 1 2 2" xfId="223"/>
    <cellStyle name="Heading 1 2 3" xfId="224"/>
    <cellStyle name="Heading 2" xfId="225"/>
    <cellStyle name="Heading 2 2" xfId="226"/>
    <cellStyle name="Heading 2 2 2" xfId="227"/>
    <cellStyle name="Heading 2 2 3" xfId="228"/>
    <cellStyle name="Heading 3" xfId="229"/>
    <cellStyle name="Heading 3 2" xfId="230"/>
    <cellStyle name="Heading 3 2 2" xfId="231"/>
    <cellStyle name="Heading 3 2 3" xfId="232"/>
    <cellStyle name="Heading 4" xfId="233"/>
    <cellStyle name="Heading 4 2" xfId="234"/>
    <cellStyle name="Heading 4 2 2" xfId="235"/>
    <cellStyle name="Heading 4 2 3" xfId="236"/>
    <cellStyle name="Heading 5" xfId="237"/>
    <cellStyle name="Heading 6" xfId="238"/>
    <cellStyle name="Heading 7" xfId="239"/>
    <cellStyle name="Hyperlink" xfId="240"/>
    <cellStyle name="Hyperlink 2" xfId="241"/>
    <cellStyle name="Hyperlink 2 2" xfId="242"/>
    <cellStyle name="Hyperlink 2 2 2" xfId="243"/>
    <cellStyle name="Hyperlink 2 2 3" xfId="244"/>
    <cellStyle name="Hyperlink 2 3" xfId="245"/>
    <cellStyle name="Hyperlink 2 4" xfId="246"/>
    <cellStyle name="Hyperlink 3" xfId="247"/>
    <cellStyle name="Hyperlink 3 2" xfId="248"/>
    <cellStyle name="Hyperlink 3 2 2" xfId="249"/>
    <cellStyle name="Hyperlink 3 2 3" xfId="250"/>
    <cellStyle name="Hyperlink 3 3" xfId="251"/>
    <cellStyle name="Hyperlink 3 4" xfId="252"/>
    <cellStyle name="Hyperlink 4" xfId="253"/>
    <cellStyle name="Hyperlink 5" xfId="254"/>
    <cellStyle name="Input" xfId="255"/>
    <cellStyle name="Input 2" xfId="256"/>
    <cellStyle name="Input 2 2" xfId="257"/>
    <cellStyle name="Input 2 3" xfId="258"/>
    <cellStyle name="Linked Cell" xfId="259"/>
    <cellStyle name="Linked Cell 2" xfId="260"/>
    <cellStyle name="Linked Cell 2 2" xfId="261"/>
    <cellStyle name="Linked Cell 2 3" xfId="262"/>
    <cellStyle name="Neutral" xfId="263"/>
    <cellStyle name="Neutral 2" xfId="264"/>
    <cellStyle name="Neutral 2 2" xfId="265"/>
    <cellStyle name="Neutral 2 3" xfId="266"/>
    <cellStyle name="Normal 10" xfId="267"/>
    <cellStyle name="Normal 11" xfId="268"/>
    <cellStyle name="Normal 11 2" xfId="269"/>
    <cellStyle name="Normal 11 3" xfId="270"/>
    <cellStyle name="Normal 11 4" xfId="271"/>
    <cellStyle name="Normal 12" xfId="272"/>
    <cellStyle name="Normal 13" xfId="273"/>
    <cellStyle name="Normal 2" xfId="274"/>
    <cellStyle name="Normal 2 2" xfId="275"/>
    <cellStyle name="Normal 2 2 2" xfId="276"/>
    <cellStyle name="Normal 2 2 3" xfId="277"/>
    <cellStyle name="Normal 2 3" xfId="278"/>
    <cellStyle name="Normal 2 3 2" xfId="279"/>
    <cellStyle name="Normal 2 3 3" xfId="280"/>
    <cellStyle name="Normal 2 4" xfId="281"/>
    <cellStyle name="Normal 2 5" xfId="282"/>
    <cellStyle name="Normal 3" xfId="283"/>
    <cellStyle name="Normal 3 2" xfId="284"/>
    <cellStyle name="Normal 3 2 2" xfId="285"/>
    <cellStyle name="Normal 3 2 2 2" xfId="286"/>
    <cellStyle name="Normal 3 2 2 3" xfId="287"/>
    <cellStyle name="Normal 3 2 3" xfId="288"/>
    <cellStyle name="Normal 3 2 4" xfId="289"/>
    <cellStyle name="Normal 3 3" xfId="290"/>
    <cellStyle name="Normal 3 3 2" xfId="291"/>
    <cellStyle name="Normal 3 3 3" xfId="292"/>
    <cellStyle name="Normal 3 4" xfId="293"/>
    <cellStyle name="Normal 3 4 2" xfId="294"/>
    <cellStyle name="Normal 3 4 3" xfId="295"/>
    <cellStyle name="Normal 3 5" xfId="296"/>
    <cellStyle name="Normal 3 5 2" xfId="297"/>
    <cellStyle name="Normal 3 5 3" xfId="298"/>
    <cellStyle name="Normal 3 6" xfId="299"/>
    <cellStyle name="Normal 3 6 2" xfId="300"/>
    <cellStyle name="Normal 3 6 3" xfId="301"/>
    <cellStyle name="Normal 3 7" xfId="302"/>
    <cellStyle name="Normal 3 8" xfId="303"/>
    <cellStyle name="Normal 3 9" xfId="304"/>
    <cellStyle name="Normal 4" xfId="305"/>
    <cellStyle name="Normal 4 2" xfId="306"/>
    <cellStyle name="Normal 4 2 2" xfId="307"/>
    <cellStyle name="Normal 4 2 3" xfId="308"/>
    <cellStyle name="Normal 4 3" xfId="309"/>
    <cellStyle name="Normal 4 4" xfId="310"/>
    <cellStyle name="Normal 5" xfId="311"/>
    <cellStyle name="Normal 5 2" xfId="312"/>
    <cellStyle name="Normal 5 2 2" xfId="313"/>
    <cellStyle name="Normal 5 2 2 2" xfId="314"/>
    <cellStyle name="Normal 5 2 2 3" xfId="315"/>
    <cellStyle name="Normal 5 2 3" xfId="316"/>
    <cellStyle name="Normal 5 2 4" xfId="317"/>
    <cellStyle name="Normal 5 3" xfId="318"/>
    <cellStyle name="Normal 5 3 2" xfId="319"/>
    <cellStyle name="Normal 5 3 3" xfId="320"/>
    <cellStyle name="Normal 5 4" xfId="321"/>
    <cellStyle name="Normal 5 5" xfId="322"/>
    <cellStyle name="Normal 6" xfId="323"/>
    <cellStyle name="Normal 6 2" xfId="324"/>
    <cellStyle name="Normal 6 2 2" xfId="325"/>
    <cellStyle name="Normal 6 2 3" xfId="326"/>
    <cellStyle name="Normal 6 3" xfId="327"/>
    <cellStyle name="Normal 6 4" xfId="328"/>
    <cellStyle name="Normal 7" xfId="329"/>
    <cellStyle name="Normal 7 2" xfId="330"/>
    <cellStyle name="Normal 7 3" xfId="331"/>
    <cellStyle name="Normal 8" xfId="332"/>
    <cellStyle name="Normal 8 2" xfId="333"/>
    <cellStyle name="Normal 8 3" xfId="334"/>
    <cellStyle name="Normal 9" xfId="335"/>
    <cellStyle name="Normal 9 2" xfId="336"/>
    <cellStyle name="Normal 9 2 2" xfId="337"/>
    <cellStyle name="Normal 9 2 3" xfId="338"/>
    <cellStyle name="Normal 9 3" xfId="339"/>
    <cellStyle name="Normal 9 4" xfId="340"/>
    <cellStyle name="Normal_Annex A 17 08 as published sept 2000" xfId="341"/>
    <cellStyle name="Normal_master_mar18 1998 99" xfId="342"/>
    <cellStyle name="Normal_table9to 12" xfId="343"/>
    <cellStyle name="Note" xfId="344"/>
    <cellStyle name="Note 2" xfId="345"/>
    <cellStyle name="Note 2 2" xfId="346"/>
    <cellStyle name="Note 2 3" xfId="347"/>
    <cellStyle name="Note 3" xfId="348"/>
    <cellStyle name="Note 3 2" xfId="349"/>
    <cellStyle name="Note 3 3" xfId="350"/>
    <cellStyle name="Output" xfId="351"/>
    <cellStyle name="Output 2" xfId="352"/>
    <cellStyle name="Output 2 2" xfId="353"/>
    <cellStyle name="Output 2 3" xfId="354"/>
    <cellStyle name="Percent" xfId="355"/>
    <cellStyle name="Percent 2" xfId="356"/>
    <cellStyle name="Percent 2 2" xfId="357"/>
    <cellStyle name="Percent 2 2 2" xfId="358"/>
    <cellStyle name="Percent 2 2 3" xfId="359"/>
    <cellStyle name="Percent 2 3" xfId="360"/>
    <cellStyle name="Percent 2 4" xfId="361"/>
    <cellStyle name="Percent 3" xfId="362"/>
    <cellStyle name="Percent 3 2" xfId="363"/>
    <cellStyle name="Percent 3 2 2" xfId="364"/>
    <cellStyle name="Percent 3 2 3" xfId="365"/>
    <cellStyle name="Percent 3 3" xfId="366"/>
    <cellStyle name="Percent 3 3 2" xfId="367"/>
    <cellStyle name="Percent 3 3 3" xfId="368"/>
    <cellStyle name="Percent 3 4" xfId="369"/>
    <cellStyle name="Percent 3 4 2" xfId="370"/>
    <cellStyle name="Percent 3 4 3" xfId="371"/>
    <cellStyle name="Percent 3 5" xfId="372"/>
    <cellStyle name="Percent 3 6" xfId="373"/>
    <cellStyle name="Percent 4" xfId="374"/>
    <cellStyle name="Percent 4 2" xfId="375"/>
    <cellStyle name="Percent 4 2 2" xfId="376"/>
    <cellStyle name="Percent 4 2 3" xfId="377"/>
    <cellStyle name="Percent 4 3" xfId="378"/>
    <cellStyle name="Percent 4 3 2" xfId="379"/>
    <cellStyle name="Percent 4 3 3" xfId="380"/>
    <cellStyle name="Percent 4 4" xfId="381"/>
    <cellStyle name="Percent 4 4 2" xfId="382"/>
    <cellStyle name="Percent 4 4 3" xfId="383"/>
    <cellStyle name="Percent 4 5" xfId="384"/>
    <cellStyle name="Percent 4 6" xfId="385"/>
    <cellStyle name="Percent 5" xfId="386"/>
    <cellStyle name="Percent 5 2" xfId="387"/>
    <cellStyle name="Percent 5 2 2" xfId="388"/>
    <cellStyle name="Percent 5 2 3" xfId="389"/>
    <cellStyle name="Percent 5 3" xfId="390"/>
    <cellStyle name="Percent 5 4" xfId="391"/>
    <cellStyle name="Percent 6" xfId="392"/>
    <cellStyle name="Percent 7" xfId="393"/>
    <cellStyle name="Title" xfId="394"/>
    <cellStyle name="Total" xfId="395"/>
    <cellStyle name="Warning Text" xfId="396"/>
  </cellStyles>
  <dxfs count="14">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Adjacency">
      <a:dk1>
        <a:srgbClr val="2F2B20"/>
      </a:dk1>
      <a:lt1>
        <a:sysClr val="window" lastClr="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
  <sheetViews>
    <sheetView zoomScale="80" zoomScaleNormal="80" zoomScalePageLayoutView="0" workbookViewId="0" topLeftCell="A1">
      <selection activeCell="B11" sqref="B11"/>
    </sheetView>
  </sheetViews>
  <sheetFormatPr defaultColWidth="8.6640625" defaultRowHeight="15"/>
  <cols>
    <col min="1" max="1" width="16.88671875" style="192" customWidth="1"/>
    <col min="2" max="2" width="37.3359375" style="192" customWidth="1"/>
    <col min="3" max="3" width="41.4453125" style="192" customWidth="1"/>
    <col min="4" max="16384" width="8.6640625" style="22" customWidth="1"/>
  </cols>
  <sheetData>
    <row r="1" spans="1:3" ht="15.75">
      <c r="A1" s="191" t="s">
        <v>478</v>
      </c>
      <c r="C1" s="190"/>
    </row>
    <row r="2" spans="1:3" ht="15">
      <c r="A2" s="192" t="s">
        <v>479</v>
      </c>
      <c r="B2" s="192" t="s">
        <v>480</v>
      </c>
      <c r="C2" s="193" t="s">
        <v>481</v>
      </c>
    </row>
    <row r="3" spans="1:3" ht="15">
      <c r="A3" s="192" t="s">
        <v>482</v>
      </c>
      <c r="B3" s="192" t="s">
        <v>483</v>
      </c>
      <c r="C3" s="193" t="s">
        <v>484</v>
      </c>
    </row>
    <row r="4" spans="2:3" ht="15">
      <c r="B4" s="192" t="s">
        <v>485</v>
      </c>
      <c r="C4" s="193" t="s">
        <v>486</v>
      </c>
    </row>
    <row r="5" spans="2:3" ht="15">
      <c r="B5" s="192" t="s">
        <v>487</v>
      </c>
      <c r="C5" s="193" t="s">
        <v>488</v>
      </c>
    </row>
    <row r="6" spans="2:3" ht="15">
      <c r="B6" s="192" t="s">
        <v>489</v>
      </c>
      <c r="C6" s="193" t="s">
        <v>490</v>
      </c>
    </row>
    <row r="7" spans="2:3" ht="15">
      <c r="B7" s="192" t="s">
        <v>491</v>
      </c>
      <c r="C7" s="193"/>
    </row>
    <row r="8" spans="2:3" ht="15">
      <c r="B8" s="192" t="s">
        <v>492</v>
      </c>
      <c r="C8" s="193"/>
    </row>
    <row r="9" spans="1:3" ht="15">
      <c r="A9" s="192" t="s">
        <v>493</v>
      </c>
      <c r="B9" s="192" t="s">
        <v>494</v>
      </c>
      <c r="C9" s="193" t="s">
        <v>495</v>
      </c>
    </row>
    <row r="10" spans="1:3" ht="15">
      <c r="A10" s="192" t="s">
        <v>496</v>
      </c>
      <c r="B10" s="192" t="s">
        <v>497</v>
      </c>
      <c r="C10" s="193" t="s">
        <v>427</v>
      </c>
    </row>
    <row r="11" spans="2:3" ht="15">
      <c r="B11" s="192" t="s">
        <v>498</v>
      </c>
      <c r="C11" s="193" t="s">
        <v>585</v>
      </c>
    </row>
    <row r="12" spans="1:3" ht="15">
      <c r="A12" s="192" t="s">
        <v>499</v>
      </c>
      <c r="B12" s="192" t="s">
        <v>500</v>
      </c>
      <c r="C12" s="193"/>
    </row>
    <row r="13" spans="2:3" ht="15">
      <c r="B13" s="192" t="s">
        <v>501</v>
      </c>
      <c r="C13" s="193" t="s">
        <v>16</v>
      </c>
    </row>
    <row r="14" spans="1:3" ht="15">
      <c r="A14" s="192" t="s">
        <v>502</v>
      </c>
      <c r="B14" s="192" t="s">
        <v>503</v>
      </c>
      <c r="C14" s="194" t="s">
        <v>522</v>
      </c>
    </row>
    <row r="15" spans="2:3" ht="15">
      <c r="B15" s="192" t="s">
        <v>504</v>
      </c>
      <c r="C15" s="193" t="s">
        <v>505</v>
      </c>
    </row>
    <row r="16" spans="2:3" ht="15">
      <c r="B16" s="192" t="s">
        <v>506</v>
      </c>
      <c r="C16" s="193" t="s">
        <v>507</v>
      </c>
    </row>
    <row r="17" spans="2:3" ht="15">
      <c r="B17" s="192" t="s">
        <v>508</v>
      </c>
      <c r="C17" s="193" t="s">
        <v>509</v>
      </c>
    </row>
    <row r="18" spans="2:3" ht="15">
      <c r="B18" s="192" t="s">
        <v>510</v>
      </c>
      <c r="C18" s="193" t="s">
        <v>521</v>
      </c>
    </row>
    <row r="19" spans="1:3" ht="15">
      <c r="A19" s="192" t="s">
        <v>511</v>
      </c>
      <c r="B19" s="192" t="s">
        <v>512</v>
      </c>
      <c r="C19" s="193" t="s">
        <v>513</v>
      </c>
    </row>
    <row r="20" spans="2:3" ht="15">
      <c r="B20" s="192" t="s">
        <v>514</v>
      </c>
      <c r="C20" s="193" t="s">
        <v>523</v>
      </c>
    </row>
    <row r="21" spans="2:3" ht="15">
      <c r="B21" s="192" t="s">
        <v>515</v>
      </c>
      <c r="C21" s="193" t="s">
        <v>516</v>
      </c>
    </row>
    <row r="22" spans="1:3" ht="15">
      <c r="A22" s="192" t="s">
        <v>517</v>
      </c>
      <c r="B22" s="192" t="s">
        <v>518</v>
      </c>
      <c r="C22" s="193" t="s">
        <v>586</v>
      </c>
    </row>
    <row r="23" spans="1:3" ht="15">
      <c r="A23" s="192" t="s">
        <v>519</v>
      </c>
      <c r="B23" s="192" t="s">
        <v>520</v>
      </c>
      <c r="C23" s="193"/>
    </row>
    <row r="24" ht="15">
      <c r="C24" s="193"/>
    </row>
    <row r="25" ht="15">
      <c r="C25" s="193"/>
    </row>
    <row r="26" ht="15">
      <c r="C26" s="193"/>
    </row>
    <row r="27" ht="15">
      <c r="C27" s="193"/>
    </row>
    <row r="28" ht="15">
      <c r="C28" s="193"/>
    </row>
    <row r="29" ht="15">
      <c r="C29" s="193"/>
    </row>
    <row r="30" ht="15">
      <c r="C30" s="193"/>
    </row>
    <row r="31" ht="15">
      <c r="C31" s="193"/>
    </row>
    <row r="32" ht="15">
      <c r="C32" s="193"/>
    </row>
    <row r="33" ht="15">
      <c r="C33" s="193"/>
    </row>
    <row r="34" ht="15">
      <c r="C34" s="193"/>
    </row>
    <row r="35" ht="15">
      <c r="C35" s="193"/>
    </row>
    <row r="36" ht="15">
      <c r="C36" s="193"/>
    </row>
    <row r="37" ht="15">
      <c r="C37" s="193"/>
    </row>
    <row r="38" ht="15">
      <c r="C38" s="193"/>
    </row>
    <row r="39" ht="15">
      <c r="C39" s="193"/>
    </row>
    <row r="40" ht="15">
      <c r="C40" s="193"/>
    </row>
    <row r="41" ht="15">
      <c r="C41" s="193"/>
    </row>
    <row r="42" ht="15">
      <c r="C42" s="193"/>
    </row>
    <row r="43" ht="15">
      <c r="C43" s="193"/>
    </row>
    <row r="44" ht="15">
      <c r="C44" s="193"/>
    </row>
    <row r="45" ht="15">
      <c r="C45" s="193"/>
    </row>
    <row r="46" ht="15">
      <c r="C46" s="193"/>
    </row>
    <row r="47" ht="15">
      <c r="C47" s="193"/>
    </row>
    <row r="48" ht="15">
      <c r="C48" s="193"/>
    </row>
    <row r="49" ht="15">
      <c r="C49" s="193"/>
    </row>
    <row r="50" ht="15">
      <c r="C50" s="193"/>
    </row>
  </sheetData>
  <sheetProtection/>
  <conditionalFormatting sqref="C2">
    <cfRule type="expression" priority="1" dxfId="13" stopIfTrue="1">
      <formula>$C$2=""</formula>
    </cfRule>
  </conditionalFormatting>
  <conditionalFormatting sqref="C3">
    <cfRule type="expression" priority="2" dxfId="13" stopIfTrue="1">
      <formula>$C$3=""</formula>
    </cfRule>
  </conditionalFormatting>
  <conditionalFormatting sqref="C4">
    <cfRule type="expression" priority="3" dxfId="13" stopIfTrue="1">
      <formula>$C$4=""</formula>
    </cfRule>
  </conditionalFormatting>
  <conditionalFormatting sqref="C9">
    <cfRule type="expression" priority="4" dxfId="13" stopIfTrue="1">
      <formula>$C$9=""</formula>
    </cfRule>
  </conditionalFormatting>
  <conditionalFormatting sqref="C10">
    <cfRule type="expression" priority="5" dxfId="13" stopIfTrue="1">
      <formula>$C$10=""</formula>
    </cfRule>
  </conditionalFormatting>
  <conditionalFormatting sqref="C11">
    <cfRule type="expression" priority="6" dxfId="13" stopIfTrue="1">
      <formula>$C$11=""</formula>
    </cfRule>
  </conditionalFormatting>
  <conditionalFormatting sqref="C19">
    <cfRule type="expression" priority="8" dxfId="13" stopIfTrue="1">
      <formula>$C$19=""</formula>
    </cfRule>
  </conditionalFormatting>
  <conditionalFormatting sqref="C22">
    <cfRule type="expression" priority="9" dxfId="13" stopIfTrue="1">
      <formula>$C$22=""</formula>
    </cfRule>
  </conditionalFormatting>
  <conditionalFormatting sqref="C21">
    <cfRule type="expression" priority="10" dxfId="13" stopIfTrue="1">
      <formula>$C$21=""</formula>
    </cfRule>
  </conditionalFormatting>
  <conditionalFormatting sqref="C15">
    <cfRule type="expression" priority="11" dxfId="13" stopIfTrue="1">
      <formula>$C$15=""</formula>
    </cfRule>
  </conditionalFormatting>
  <conditionalFormatting sqref="C16">
    <cfRule type="expression" priority="12" dxfId="13" stopIfTrue="1">
      <formula>$C$16=""</formula>
    </cfRule>
  </conditionalFormatting>
  <conditionalFormatting sqref="C17">
    <cfRule type="expression" priority="13" dxfId="13" stopIfTrue="1">
      <formula>$C$17=""</formula>
    </cfRule>
  </conditionalFormatting>
  <conditionalFormatting sqref="C18">
    <cfRule type="expression" priority="14" dxfId="13" stopIfTrue="1">
      <formula>$C$18=""</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P19"/>
  <sheetViews>
    <sheetView zoomScale="80" zoomScaleNormal="80"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A1" sqref="A1"/>
    </sheetView>
  </sheetViews>
  <sheetFormatPr defaultColWidth="8.88671875" defaultRowHeight="15"/>
  <cols>
    <col min="1" max="1" width="40.99609375" style="0" customWidth="1"/>
    <col min="16" max="16" width="10.10546875" style="0" bestFit="1" customWidth="1"/>
  </cols>
  <sheetData>
    <row r="1" spans="1:15" ht="15.75">
      <c r="A1" s="133" t="s">
        <v>541</v>
      </c>
      <c r="B1" s="138"/>
      <c r="C1" s="138"/>
      <c r="D1" s="138"/>
      <c r="E1" s="138"/>
      <c r="F1" s="171"/>
      <c r="G1" s="171"/>
      <c r="H1" s="171"/>
      <c r="I1" s="138"/>
      <c r="J1" s="138"/>
      <c r="K1" s="138"/>
      <c r="L1" s="138"/>
      <c r="M1" s="138"/>
      <c r="N1" s="138"/>
      <c r="O1" s="138"/>
    </row>
    <row r="2" spans="1:15" ht="15">
      <c r="A2" s="172"/>
      <c r="B2" s="142"/>
      <c r="C2" s="173"/>
      <c r="D2" s="173"/>
      <c r="E2" s="173"/>
      <c r="F2" s="173"/>
      <c r="G2" s="173"/>
      <c r="H2" s="173"/>
      <c r="I2" s="173"/>
      <c r="J2" s="173"/>
      <c r="K2" s="142"/>
      <c r="L2" s="142"/>
      <c r="M2" s="142"/>
      <c r="N2" s="142"/>
      <c r="O2" s="142"/>
    </row>
    <row r="3" spans="1:15" ht="15.75">
      <c r="A3" s="174" t="s">
        <v>427</v>
      </c>
      <c r="B3" s="138"/>
      <c r="C3" s="138"/>
      <c r="D3" s="138"/>
      <c r="E3" s="138"/>
      <c r="F3" s="175"/>
      <c r="G3" s="175"/>
      <c r="H3" s="171"/>
      <c r="I3" s="138"/>
      <c r="J3" s="138"/>
      <c r="K3" s="175"/>
      <c r="L3" s="138"/>
      <c r="M3" s="176" t="s">
        <v>449</v>
      </c>
      <c r="N3" s="138"/>
      <c r="O3" s="138"/>
    </row>
    <row r="4" spans="1:15" ht="15.75" thickBot="1">
      <c r="A4" s="172"/>
      <c r="B4" s="142"/>
      <c r="C4" s="142"/>
      <c r="D4" s="142"/>
      <c r="E4" s="142"/>
      <c r="F4" s="177"/>
      <c r="G4" s="177"/>
      <c r="H4" s="144"/>
      <c r="I4" s="143"/>
      <c r="J4" s="143"/>
      <c r="K4" s="142"/>
      <c r="L4" s="142"/>
      <c r="M4" s="142"/>
      <c r="N4" s="142"/>
      <c r="O4" s="142"/>
    </row>
    <row r="5" spans="1:16" ht="15.75" thickBot="1">
      <c r="A5" s="257" t="s">
        <v>466</v>
      </c>
      <c r="B5" s="147" t="s">
        <v>428</v>
      </c>
      <c r="C5" s="147" t="s">
        <v>429</v>
      </c>
      <c r="D5" s="147" t="s">
        <v>430</v>
      </c>
      <c r="E5" s="147" t="s">
        <v>431</v>
      </c>
      <c r="F5" s="146" t="s">
        <v>432</v>
      </c>
      <c r="G5" s="147" t="s">
        <v>433</v>
      </c>
      <c r="H5" s="148" t="s">
        <v>442</v>
      </c>
      <c r="I5" s="148" t="s">
        <v>435</v>
      </c>
      <c r="J5" s="148" t="s">
        <v>451</v>
      </c>
      <c r="K5" s="146" t="s">
        <v>437</v>
      </c>
      <c r="L5" s="146" t="s">
        <v>438</v>
      </c>
      <c r="M5" s="146" t="s">
        <v>439</v>
      </c>
      <c r="N5" s="146" t="s">
        <v>440</v>
      </c>
      <c r="O5" s="147" t="s">
        <v>441</v>
      </c>
      <c r="P5" s="146" t="s">
        <v>533</v>
      </c>
    </row>
    <row r="6" spans="1:16" ht="15">
      <c r="A6" s="180" t="s">
        <v>467</v>
      </c>
      <c r="B6" s="189">
        <v>22270</v>
      </c>
      <c r="C6" s="189">
        <v>22327</v>
      </c>
      <c r="D6" s="182">
        <v>22092</v>
      </c>
      <c r="E6" s="72">
        <v>20926</v>
      </c>
      <c r="F6" s="178">
        <v>19873</v>
      </c>
      <c r="G6" s="72">
        <v>18657</v>
      </c>
      <c r="H6" s="72">
        <v>17799</v>
      </c>
      <c r="I6" s="72">
        <v>16552.74525020875</v>
      </c>
      <c r="J6" s="72">
        <v>15188.510287834708</v>
      </c>
      <c r="K6" s="72">
        <v>14267.95927906461</v>
      </c>
      <c r="L6" s="72">
        <v>13730.15280218096</v>
      </c>
      <c r="M6" s="72">
        <v>13053.357581068876</v>
      </c>
      <c r="N6" s="72">
        <v>12820.786683365468</v>
      </c>
      <c r="O6" s="67">
        <v>12986.990726007609</v>
      </c>
      <c r="P6" s="215">
        <v>13052.161240556854</v>
      </c>
    </row>
    <row r="7" spans="1:16" ht="15">
      <c r="A7" s="180" t="s">
        <v>468</v>
      </c>
      <c r="B7" s="181">
        <v>2809</v>
      </c>
      <c r="C7" s="181">
        <v>3197</v>
      </c>
      <c r="D7" s="182">
        <v>3740</v>
      </c>
      <c r="E7" s="72">
        <v>4521</v>
      </c>
      <c r="F7" s="178">
        <v>5785</v>
      </c>
      <c r="G7" s="72">
        <v>6796</v>
      </c>
      <c r="H7" s="72">
        <v>7976</v>
      </c>
      <c r="I7" s="72">
        <v>8734.725399791248</v>
      </c>
      <c r="J7" s="72">
        <v>9145.803008165292</v>
      </c>
      <c r="K7" s="72">
        <v>9397.57929793539</v>
      </c>
      <c r="L7" s="72">
        <v>9723.542180819037</v>
      </c>
      <c r="M7" s="72">
        <v>9845.686844718844</v>
      </c>
      <c r="N7" s="72">
        <v>9759.453392634534</v>
      </c>
      <c r="O7" s="67">
        <v>9980.328728992394</v>
      </c>
      <c r="P7" s="215">
        <v>10117.005320443146</v>
      </c>
    </row>
    <row r="8" spans="1:16" ht="15.75" thickBot="1">
      <c r="A8" s="180" t="s">
        <v>469</v>
      </c>
      <c r="B8" s="181">
        <v>25079</v>
      </c>
      <c r="C8" s="181">
        <v>25524</v>
      </c>
      <c r="D8" s="182">
        <v>25832</v>
      </c>
      <c r="E8" s="72">
        <v>25447</v>
      </c>
      <c r="F8" s="178">
        <v>25658</v>
      </c>
      <c r="G8" s="72">
        <v>25454</v>
      </c>
      <c r="H8" s="72">
        <v>25775</v>
      </c>
      <c r="I8" s="72">
        <v>25287.47065</v>
      </c>
      <c r="J8" s="72">
        <v>24334.313296</v>
      </c>
      <c r="K8" s="72">
        <v>23665.538577</v>
      </c>
      <c r="L8" s="72">
        <v>23453.694982999998</v>
      </c>
      <c r="M8" s="72">
        <v>22899.04442578772</v>
      </c>
      <c r="N8" s="72">
        <v>22580.240076000002</v>
      </c>
      <c r="O8" s="67">
        <v>22967.319454999997</v>
      </c>
      <c r="P8" s="215">
        <v>23169.166561000002</v>
      </c>
    </row>
    <row r="9" spans="1:16" ht="15.75" thickBot="1">
      <c r="A9" s="257" t="s">
        <v>470</v>
      </c>
      <c r="B9" s="183">
        <v>0.112</v>
      </c>
      <c r="C9" s="183">
        <v>0.125</v>
      </c>
      <c r="D9" s="183">
        <v>0.145</v>
      </c>
      <c r="E9" s="184">
        <v>0.178</v>
      </c>
      <c r="F9" s="185">
        <v>0.2254596039606464</v>
      </c>
      <c r="G9" s="184">
        <v>0.26701171987885286</v>
      </c>
      <c r="H9" s="184">
        <v>0.3094613075667847</v>
      </c>
      <c r="I9" s="186">
        <v>0.34541712457869916</v>
      </c>
      <c r="J9" s="186">
        <v>0.37583978215932035</v>
      </c>
      <c r="K9" s="186">
        <v>0.3970997434670126</v>
      </c>
      <c r="L9" s="184">
        <v>0.4145846608761211</v>
      </c>
      <c r="M9" s="184">
        <v>0.42996059842703044</v>
      </c>
      <c r="N9" s="184">
        <v>0.4322121181965476</v>
      </c>
      <c r="O9" s="186">
        <v>0.4345447777894547</v>
      </c>
      <c r="P9" s="186">
        <v>0.4366581462396154</v>
      </c>
    </row>
    <row r="10" spans="1:15" ht="15.75" thickBot="1">
      <c r="A10" s="143"/>
      <c r="B10" s="187"/>
      <c r="C10" s="187"/>
      <c r="D10" s="187"/>
      <c r="E10" s="187"/>
      <c r="F10" s="187"/>
      <c r="G10" s="187"/>
      <c r="H10" s="187"/>
      <c r="I10" s="187"/>
      <c r="J10" s="187"/>
      <c r="K10" s="187"/>
      <c r="L10" s="187"/>
      <c r="M10" s="187"/>
      <c r="N10" s="187"/>
      <c r="O10" s="143"/>
    </row>
    <row r="11" spans="1:16" ht="15.75" thickBot="1">
      <c r="A11" s="145" t="s">
        <v>471</v>
      </c>
      <c r="B11" s="147" t="s">
        <v>428</v>
      </c>
      <c r="C11" s="147" t="s">
        <v>429</v>
      </c>
      <c r="D11" s="147" t="s">
        <v>430</v>
      </c>
      <c r="E11" s="147" t="s">
        <v>431</v>
      </c>
      <c r="F11" s="146" t="s">
        <v>432</v>
      </c>
      <c r="G11" s="146" t="s">
        <v>433</v>
      </c>
      <c r="H11" s="146" t="s">
        <v>442</v>
      </c>
      <c r="I11" s="146" t="s">
        <v>435</v>
      </c>
      <c r="J11" s="146" t="s">
        <v>436</v>
      </c>
      <c r="K11" s="146" t="s">
        <v>437</v>
      </c>
      <c r="L11" s="146" t="s">
        <v>438</v>
      </c>
      <c r="M11" s="146" t="s">
        <v>439</v>
      </c>
      <c r="N11" s="146" t="s">
        <v>440</v>
      </c>
      <c r="O11" s="147" t="s">
        <v>441</v>
      </c>
      <c r="P11" s="146" t="s">
        <v>533</v>
      </c>
    </row>
    <row r="12" spans="1:16" ht="15.75">
      <c r="A12" s="188" t="s">
        <v>472</v>
      </c>
      <c r="B12" s="189">
        <v>24612</v>
      </c>
      <c r="C12" s="189">
        <v>24984</v>
      </c>
      <c r="D12" s="182">
        <v>24821</v>
      </c>
      <c r="E12" s="72">
        <v>23577</v>
      </c>
      <c r="F12" s="178">
        <v>22668</v>
      </c>
      <c r="G12" s="178">
        <v>20946</v>
      </c>
      <c r="H12" s="178">
        <v>20207</v>
      </c>
      <c r="I12" s="72">
        <v>18802.816469999998</v>
      </c>
      <c r="J12" s="72">
        <v>17251.858650000002</v>
      </c>
      <c r="K12" s="72">
        <v>16266.493364999998</v>
      </c>
      <c r="L12" s="72">
        <v>15611.972396999998</v>
      </c>
      <c r="M12" s="179">
        <v>14734.808371</v>
      </c>
      <c r="N12" s="72">
        <v>14378.732203000001</v>
      </c>
      <c r="O12" s="209">
        <v>14587.171832136763</v>
      </c>
      <c r="P12" s="259">
        <v>14669.633666699188</v>
      </c>
    </row>
    <row r="13" spans="1:16" ht="15.75">
      <c r="A13" s="180" t="s">
        <v>473</v>
      </c>
      <c r="B13" s="181">
        <v>2809</v>
      </c>
      <c r="C13" s="181">
        <v>3197</v>
      </c>
      <c r="D13" s="182">
        <v>3740</v>
      </c>
      <c r="E13" s="72">
        <v>4521</v>
      </c>
      <c r="F13" s="178">
        <v>5785</v>
      </c>
      <c r="G13" s="178">
        <v>6796</v>
      </c>
      <c r="H13" s="178">
        <v>7976</v>
      </c>
      <c r="I13" s="72">
        <v>8734.725399791248</v>
      </c>
      <c r="J13" s="72">
        <v>9145.803008165292</v>
      </c>
      <c r="K13" s="72">
        <v>9397.57929793539</v>
      </c>
      <c r="L13" s="72">
        <v>9723.542180819037</v>
      </c>
      <c r="M13" s="72">
        <v>9845.686844718844</v>
      </c>
      <c r="N13" s="72">
        <v>9759.453392634534</v>
      </c>
      <c r="O13" s="209">
        <v>9980.328728992394</v>
      </c>
      <c r="P13" s="259">
        <v>10117.005320443146</v>
      </c>
    </row>
    <row r="14" spans="1:16" ht="15.75">
      <c r="A14" s="180" t="s">
        <v>423</v>
      </c>
      <c r="B14" s="181">
        <v>636</v>
      </c>
      <c r="C14" s="181">
        <v>724</v>
      </c>
      <c r="D14" s="182">
        <v>832</v>
      </c>
      <c r="E14" s="72">
        <v>1016</v>
      </c>
      <c r="F14" s="178">
        <v>1167</v>
      </c>
      <c r="G14" s="178">
        <v>1003</v>
      </c>
      <c r="H14" s="178">
        <v>961</v>
      </c>
      <c r="I14" s="72">
        <v>968.7366902087523</v>
      </c>
      <c r="J14" s="72">
        <v>935.9367468347084</v>
      </c>
      <c r="K14" s="72">
        <v>876.9805240646109</v>
      </c>
      <c r="L14" s="72">
        <v>864.2453641809634</v>
      </c>
      <c r="M14" s="72">
        <v>866.0376052811565</v>
      </c>
      <c r="N14" s="72">
        <v>817.3052573654656</v>
      </c>
      <c r="O14" s="209">
        <v>950.3128508708434</v>
      </c>
      <c r="P14" s="259">
        <v>950.3173938576664</v>
      </c>
    </row>
    <row r="15" spans="1:16" ht="15.75">
      <c r="A15" s="188" t="s">
        <v>474</v>
      </c>
      <c r="B15" s="182">
        <v>3446</v>
      </c>
      <c r="C15" s="182">
        <v>3921</v>
      </c>
      <c r="D15" s="182">
        <v>4572</v>
      </c>
      <c r="E15" s="72">
        <v>5537</v>
      </c>
      <c r="F15" s="178">
        <v>6951</v>
      </c>
      <c r="G15" s="178">
        <v>7799</v>
      </c>
      <c r="H15" s="178">
        <v>8937</v>
      </c>
      <c r="I15" s="72">
        <v>9703.462089999999</v>
      </c>
      <c r="J15" s="72">
        <v>10081.739755</v>
      </c>
      <c r="K15" s="72">
        <v>10274.559822000003</v>
      </c>
      <c r="L15" s="72">
        <v>10587.787545</v>
      </c>
      <c r="M15" s="72">
        <v>10711.72445</v>
      </c>
      <c r="N15" s="72">
        <v>10576.75865</v>
      </c>
      <c r="O15" s="209">
        <v>10930.641579863235</v>
      </c>
      <c r="P15" s="259">
        <v>11067.322714300812</v>
      </c>
    </row>
    <row r="16" spans="1:16" ht="16.5" thickBot="1">
      <c r="A16" s="180" t="s">
        <v>475</v>
      </c>
      <c r="B16" s="181">
        <v>28057</v>
      </c>
      <c r="C16" s="181">
        <v>28905</v>
      </c>
      <c r="D16" s="182">
        <v>29394</v>
      </c>
      <c r="E16" s="72">
        <v>29114</v>
      </c>
      <c r="F16" s="178">
        <v>29619</v>
      </c>
      <c r="G16" s="178">
        <v>28745</v>
      </c>
      <c r="H16" s="178">
        <v>29144</v>
      </c>
      <c r="I16" s="72">
        <v>28506.27856</v>
      </c>
      <c r="J16" s="72">
        <v>27333.598405</v>
      </c>
      <c r="K16" s="72">
        <v>26541.053186999998</v>
      </c>
      <c r="L16" s="72">
        <v>26199.759941999997</v>
      </c>
      <c r="M16" s="72">
        <v>25446.532821</v>
      </c>
      <c r="N16" s="72">
        <v>24955.490853</v>
      </c>
      <c r="O16" s="209">
        <v>25517.813412</v>
      </c>
      <c r="P16" s="259">
        <v>25736.956381</v>
      </c>
    </row>
    <row r="17" spans="1:16" ht="15.75" thickBot="1">
      <c r="A17" s="258" t="s">
        <v>476</v>
      </c>
      <c r="B17" s="183">
        <v>0.123</v>
      </c>
      <c r="C17" s="183">
        <v>0.136</v>
      </c>
      <c r="D17" s="183">
        <v>0.156</v>
      </c>
      <c r="E17" s="184">
        <v>0.19</v>
      </c>
      <c r="F17" s="185">
        <v>0.2346918030615463</v>
      </c>
      <c r="G17" s="185">
        <v>0.2713209697391611</v>
      </c>
      <c r="H17" s="185">
        <v>0.3066545914081924</v>
      </c>
      <c r="I17" s="186">
        <v>0.34039736437627793</v>
      </c>
      <c r="J17" s="186">
        <v>0.3688405604567527</v>
      </c>
      <c r="K17" s="186">
        <v>0.3871195219574993</v>
      </c>
      <c r="L17" s="184">
        <v>0.40411773117153854</v>
      </c>
      <c r="M17" s="184">
        <v>0.4209502538263305</v>
      </c>
      <c r="N17" s="184">
        <v>0.42382490940780376</v>
      </c>
      <c r="O17" s="184">
        <v>0.42835337822177955</v>
      </c>
      <c r="P17" s="184">
        <v>0.4300167646268822</v>
      </c>
    </row>
    <row r="19" spans="1:3" ht="15">
      <c r="A19" s="44" t="s">
        <v>448</v>
      </c>
      <c r="C19" s="44"/>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J57"/>
  <sheetViews>
    <sheetView zoomScale="80" zoomScaleNormal="80" zoomScalePageLayoutView="0" workbookViewId="0" topLeftCell="A1">
      <selection activeCell="A19" sqref="A19"/>
    </sheetView>
  </sheetViews>
  <sheetFormatPr defaultColWidth="8.88671875" defaultRowHeight="15"/>
  <cols>
    <col min="1" max="1" width="26.21484375" style="22" customWidth="1"/>
    <col min="2" max="2" width="13.4453125" style="22" customWidth="1"/>
    <col min="3" max="3" width="16.10546875" style="22" customWidth="1"/>
    <col min="4" max="4" width="22.21484375" style="22" customWidth="1"/>
    <col min="5" max="5" width="19.88671875" style="22" customWidth="1"/>
    <col min="6" max="6" width="16.21484375" style="22" customWidth="1"/>
    <col min="7" max="7" width="8.88671875" style="22" customWidth="1"/>
    <col min="8" max="16384" width="8.88671875" style="22" customWidth="1"/>
  </cols>
  <sheetData>
    <row r="1" spans="1:9" ht="15.75">
      <c r="A1" s="289" t="s">
        <v>556</v>
      </c>
      <c r="B1" s="290"/>
      <c r="C1" s="290"/>
      <c r="D1" s="290"/>
      <c r="E1" s="290"/>
      <c r="F1" s="290"/>
      <c r="G1" s="290"/>
      <c r="H1" s="290"/>
      <c r="I1" s="290"/>
    </row>
    <row r="2" spans="1:9" ht="15.75">
      <c r="A2" s="289"/>
      <c r="B2" s="290"/>
      <c r="C2" s="290"/>
      <c r="D2" s="290"/>
      <c r="E2" s="290"/>
      <c r="F2" s="290"/>
      <c r="G2" s="290"/>
      <c r="H2" s="290"/>
      <c r="I2" s="290"/>
    </row>
    <row r="3" spans="1:9" ht="15.75">
      <c r="A3" s="289"/>
      <c r="B3" s="290"/>
      <c r="C3" s="290"/>
      <c r="D3" s="290"/>
      <c r="E3" s="290"/>
      <c r="F3" s="290"/>
      <c r="G3" s="290"/>
      <c r="H3" s="290"/>
      <c r="I3" s="290"/>
    </row>
    <row r="4" spans="1:9" ht="15.75">
      <c r="A4" s="289" t="s">
        <v>557</v>
      </c>
      <c r="B4" s="290"/>
      <c r="C4" s="290"/>
      <c r="D4" s="290"/>
      <c r="E4" s="290"/>
      <c r="F4" s="290"/>
      <c r="G4" s="290"/>
      <c r="H4" s="290"/>
      <c r="I4" s="290"/>
    </row>
    <row r="5" spans="1:9" ht="72.75" customHeight="1">
      <c r="A5" s="316" t="s">
        <v>39</v>
      </c>
      <c r="B5" s="317" t="s">
        <v>36</v>
      </c>
      <c r="C5" s="316" t="s">
        <v>40</v>
      </c>
      <c r="D5" s="311" t="s">
        <v>558</v>
      </c>
      <c r="E5" s="312" t="s">
        <v>592</v>
      </c>
      <c r="F5" s="313" t="s">
        <v>559</v>
      </c>
      <c r="G5" s="291"/>
      <c r="H5" s="291"/>
      <c r="I5" s="291"/>
    </row>
    <row r="6" spans="1:9" ht="15.75">
      <c r="A6" s="292" t="s">
        <v>303</v>
      </c>
      <c r="B6" s="292" t="s">
        <v>554</v>
      </c>
      <c r="C6" s="292" t="s">
        <v>63</v>
      </c>
      <c r="D6" s="293">
        <v>0.5068474094353813</v>
      </c>
      <c r="E6" s="293">
        <v>0.33425921298080263</v>
      </c>
      <c r="F6" s="293">
        <v>0.17258819645457868</v>
      </c>
      <c r="G6" s="294"/>
      <c r="H6" s="294"/>
      <c r="I6" s="294"/>
    </row>
    <row r="7" spans="1:9" ht="15.75">
      <c r="A7" s="290" t="s">
        <v>341</v>
      </c>
      <c r="B7" s="290" t="s">
        <v>554</v>
      </c>
      <c r="C7" s="290" t="s">
        <v>63</v>
      </c>
      <c r="D7" s="295">
        <v>0.5532999798985997</v>
      </c>
      <c r="E7" s="295">
        <v>0.41909262568524974</v>
      </c>
      <c r="F7" s="295">
        <v>0.13420735421334995</v>
      </c>
      <c r="G7" s="294"/>
      <c r="H7" s="294"/>
      <c r="I7" s="294"/>
    </row>
    <row r="8" spans="1:9" ht="15.75">
      <c r="A8" s="290" t="s">
        <v>212</v>
      </c>
      <c r="B8" s="290" t="s">
        <v>204</v>
      </c>
      <c r="C8" s="290" t="s">
        <v>63</v>
      </c>
      <c r="D8" s="295">
        <v>0.5664123998576319</v>
      </c>
      <c r="E8" s="295">
        <v>0.4548028751004049</v>
      </c>
      <c r="F8" s="295">
        <v>0.11160952475722702</v>
      </c>
      <c r="G8" s="294"/>
      <c r="H8" s="294"/>
      <c r="I8" s="294"/>
    </row>
    <row r="9" spans="1:9" ht="15.75">
      <c r="A9" s="290" t="s">
        <v>337</v>
      </c>
      <c r="B9" s="290" t="s">
        <v>554</v>
      </c>
      <c r="C9" s="290" t="s">
        <v>63</v>
      </c>
      <c r="D9" s="295">
        <v>0.3418695954045148</v>
      </c>
      <c r="E9" s="295">
        <v>0.24495721147441182</v>
      </c>
      <c r="F9" s="295">
        <v>0.09691238393010296</v>
      </c>
      <c r="G9" s="294"/>
      <c r="H9" s="294"/>
      <c r="I9" s="294"/>
    </row>
    <row r="10" spans="1:9" ht="15.75">
      <c r="A10" s="290" t="s">
        <v>195</v>
      </c>
      <c r="B10" s="290" t="s">
        <v>170</v>
      </c>
      <c r="C10" s="290" t="s">
        <v>63</v>
      </c>
      <c r="D10" s="295">
        <v>0.48668323588399387</v>
      </c>
      <c r="E10" s="295">
        <v>0.39775841243157434</v>
      </c>
      <c r="F10" s="295">
        <v>0.08892482345241953</v>
      </c>
      <c r="G10" s="294"/>
      <c r="H10" s="294"/>
      <c r="I10" s="294"/>
    </row>
    <row r="11" spans="1:9" ht="15.75">
      <c r="A11" s="290" t="s">
        <v>47</v>
      </c>
      <c r="B11" s="290" t="s">
        <v>43</v>
      </c>
      <c r="C11" s="290" t="s">
        <v>45</v>
      </c>
      <c r="D11" s="295">
        <v>0.3631638896559352</v>
      </c>
      <c r="E11" s="295">
        <v>0.2772078732043603</v>
      </c>
      <c r="F11" s="295">
        <v>0.08595601645157491</v>
      </c>
      <c r="G11" s="294"/>
      <c r="H11" s="294"/>
      <c r="I11" s="294"/>
    </row>
    <row r="12" spans="1:9" ht="15.75">
      <c r="A12" s="290" t="s">
        <v>290</v>
      </c>
      <c r="B12" s="290" t="s">
        <v>256</v>
      </c>
      <c r="C12" s="290" t="s">
        <v>63</v>
      </c>
      <c r="D12" s="295">
        <v>0.28287568782844297</v>
      </c>
      <c r="E12" s="295">
        <v>0.21136092825347905</v>
      </c>
      <c r="F12" s="295">
        <v>0.07151475957496392</v>
      </c>
      <c r="G12" s="294"/>
      <c r="H12" s="294"/>
      <c r="I12" s="294"/>
    </row>
    <row r="13" spans="1:9" ht="15.75">
      <c r="A13" s="290" t="s">
        <v>61</v>
      </c>
      <c r="B13" s="290" t="s">
        <v>57</v>
      </c>
      <c r="C13" s="290" t="s">
        <v>45</v>
      </c>
      <c r="D13" s="295">
        <v>0.4677134465458905</v>
      </c>
      <c r="E13" s="295">
        <v>0.39754710765628537</v>
      </c>
      <c r="F13" s="295">
        <v>0.0701663388896051</v>
      </c>
      <c r="G13" s="294"/>
      <c r="H13" s="294"/>
      <c r="I13" s="294"/>
    </row>
    <row r="14" spans="1:10" ht="15.75">
      <c r="A14" s="290" t="s">
        <v>201</v>
      </c>
      <c r="B14" s="290" t="s">
        <v>170</v>
      </c>
      <c r="C14" s="290" t="s">
        <v>45</v>
      </c>
      <c r="D14" s="295">
        <v>0.42200060782399257</v>
      </c>
      <c r="E14" s="295">
        <v>0.35665448890262075</v>
      </c>
      <c r="F14" s="295">
        <v>0.06534611892137182</v>
      </c>
      <c r="G14" s="294"/>
      <c r="H14" s="294"/>
      <c r="I14" s="294"/>
      <c r="J14" s="314"/>
    </row>
    <row r="15" spans="1:9" ht="16.5" thickBot="1">
      <c r="A15" s="296" t="s">
        <v>350</v>
      </c>
      <c r="B15" s="296" t="s">
        <v>554</v>
      </c>
      <c r="C15" s="296" t="s">
        <v>63</v>
      </c>
      <c r="D15" s="297">
        <v>0.5168554364880891</v>
      </c>
      <c r="E15" s="297">
        <v>0.45204454209917555</v>
      </c>
      <c r="F15" s="297">
        <v>0.06481089438891352</v>
      </c>
      <c r="G15" s="294"/>
      <c r="H15" s="294"/>
      <c r="I15" s="294"/>
    </row>
    <row r="16" spans="1:9" ht="16.5" thickTop="1">
      <c r="A16" s="290"/>
      <c r="B16" s="290"/>
      <c r="C16" s="290"/>
      <c r="D16" s="290"/>
      <c r="E16" s="290"/>
      <c r="F16" s="290"/>
      <c r="G16" s="290"/>
      <c r="H16" s="290"/>
      <c r="I16" s="290"/>
    </row>
    <row r="18" spans="1:4" ht="15.75">
      <c r="A18" s="289" t="s">
        <v>560</v>
      </c>
      <c r="B18" s="298"/>
      <c r="C18" s="298"/>
      <c r="D18" s="298"/>
    </row>
    <row r="19" spans="1:4" ht="58.5" customHeight="1">
      <c r="A19" s="318" t="s">
        <v>39</v>
      </c>
      <c r="B19" s="319" t="s">
        <v>36</v>
      </c>
      <c r="C19" s="318" t="s">
        <v>40</v>
      </c>
      <c r="D19" s="315" t="s">
        <v>561</v>
      </c>
    </row>
    <row r="20" spans="1:6" ht="15.75">
      <c r="A20" s="290" t="s">
        <v>345</v>
      </c>
      <c r="B20" s="290" t="s">
        <v>554</v>
      </c>
      <c r="C20" s="290" t="s">
        <v>63</v>
      </c>
      <c r="D20" s="299">
        <v>0.673244205415718</v>
      </c>
      <c r="E20" s="276"/>
      <c r="F20" s="276"/>
    </row>
    <row r="21" spans="1:6" ht="15.75">
      <c r="A21" s="290" t="s">
        <v>344</v>
      </c>
      <c r="B21" s="290" t="s">
        <v>554</v>
      </c>
      <c r="C21" s="290" t="s">
        <v>63</v>
      </c>
      <c r="D21" s="299">
        <v>0.6556632141615701</v>
      </c>
      <c r="E21" s="276"/>
      <c r="F21" s="276"/>
    </row>
    <row r="22" spans="1:6" ht="15.75">
      <c r="A22" s="290" t="s">
        <v>219</v>
      </c>
      <c r="B22" s="290" t="s">
        <v>204</v>
      </c>
      <c r="C22" s="290" t="s">
        <v>63</v>
      </c>
      <c r="D22" s="299">
        <v>0.6522115466581888</v>
      </c>
      <c r="E22" s="276"/>
      <c r="F22" s="276"/>
    </row>
    <row r="23" spans="1:6" ht="15.75">
      <c r="A23" s="290" t="s">
        <v>352</v>
      </c>
      <c r="B23" s="290" t="s">
        <v>554</v>
      </c>
      <c r="C23" s="290" t="s">
        <v>63</v>
      </c>
      <c r="D23" s="299">
        <v>0.6330062821206967</v>
      </c>
      <c r="E23" s="276"/>
      <c r="F23" s="276"/>
    </row>
    <row r="24" spans="1:6" ht="15.75">
      <c r="A24" s="290" t="s">
        <v>232</v>
      </c>
      <c r="B24" s="290" t="s">
        <v>204</v>
      </c>
      <c r="C24" s="290" t="s">
        <v>63</v>
      </c>
      <c r="D24" s="299">
        <v>0.6317375863053645</v>
      </c>
      <c r="E24" s="276"/>
      <c r="F24" s="276"/>
    </row>
    <row r="25" spans="1:6" ht="15.75">
      <c r="A25" s="290" t="s">
        <v>72</v>
      </c>
      <c r="B25" s="290" t="s">
        <v>57</v>
      </c>
      <c r="C25" s="290" t="s">
        <v>63</v>
      </c>
      <c r="D25" s="299">
        <v>0.6194579761504039</v>
      </c>
      <c r="E25" s="276"/>
      <c r="F25" s="276"/>
    </row>
    <row r="26" spans="1:6" ht="15.75">
      <c r="A26" s="290" t="s">
        <v>74</v>
      </c>
      <c r="B26" s="290" t="s">
        <v>57</v>
      </c>
      <c r="C26" s="290" t="s">
        <v>63</v>
      </c>
      <c r="D26" s="299">
        <v>0.6065946733540439</v>
      </c>
      <c r="E26" s="276"/>
      <c r="F26" s="276"/>
    </row>
    <row r="27" spans="1:6" ht="15.75">
      <c r="A27" s="290" t="s">
        <v>348</v>
      </c>
      <c r="B27" s="290" t="s">
        <v>554</v>
      </c>
      <c r="C27" s="290" t="s">
        <v>70</v>
      </c>
      <c r="D27" s="299">
        <v>0.6054976940729013</v>
      </c>
      <c r="E27" s="276"/>
      <c r="F27" s="276"/>
    </row>
    <row r="28" spans="1:6" ht="15.75">
      <c r="A28" s="290" t="s">
        <v>123</v>
      </c>
      <c r="B28" s="290" t="s">
        <v>101</v>
      </c>
      <c r="C28" s="290" t="s">
        <v>45</v>
      </c>
      <c r="D28" s="299">
        <v>0.6037315095985276</v>
      </c>
      <c r="E28" s="276"/>
      <c r="F28" s="276"/>
    </row>
    <row r="29" spans="1:6" ht="16.5" thickBot="1">
      <c r="A29" s="300" t="s">
        <v>192</v>
      </c>
      <c r="B29" s="300" t="s">
        <v>170</v>
      </c>
      <c r="C29" s="300" t="s">
        <v>63</v>
      </c>
      <c r="D29" s="301">
        <v>0.6027013044556304</v>
      </c>
      <c r="E29" s="276"/>
      <c r="F29" s="276"/>
    </row>
    <row r="30" spans="1:4" ht="15.75" thickTop="1">
      <c r="A30" s="298"/>
      <c r="B30" s="298"/>
      <c r="C30" s="298"/>
      <c r="D30" s="302"/>
    </row>
    <row r="31" spans="1:4" ht="15">
      <c r="A31" s="298"/>
      <c r="B31" s="298"/>
      <c r="C31" s="298"/>
      <c r="D31" s="302"/>
    </row>
    <row r="32" spans="1:4" ht="15.75">
      <c r="A32" s="289" t="s">
        <v>562</v>
      </c>
      <c r="B32" s="290"/>
      <c r="C32" s="290"/>
      <c r="D32" s="303"/>
    </row>
    <row r="33" spans="1:6" ht="51.75" customHeight="1">
      <c r="A33" s="320" t="s">
        <v>39</v>
      </c>
      <c r="B33" s="320" t="s">
        <v>36</v>
      </c>
      <c r="C33" s="320" t="s">
        <v>40</v>
      </c>
      <c r="D33" s="321" t="s">
        <v>458</v>
      </c>
      <c r="E33" s="290"/>
      <c r="F33" s="290"/>
    </row>
    <row r="34" spans="1:6" ht="15.75">
      <c r="A34" s="292" t="s">
        <v>258</v>
      </c>
      <c r="B34" s="292" t="s">
        <v>256</v>
      </c>
      <c r="C34" s="292" t="s">
        <v>45</v>
      </c>
      <c r="D34" s="304">
        <v>261.5228846788083</v>
      </c>
      <c r="E34" s="305"/>
      <c r="F34" s="299"/>
    </row>
    <row r="35" spans="1:6" ht="15.75">
      <c r="A35" s="290" t="s">
        <v>290</v>
      </c>
      <c r="B35" s="290" t="s">
        <v>256</v>
      </c>
      <c r="C35" s="290" t="s">
        <v>63</v>
      </c>
      <c r="D35" s="306">
        <v>271.36219856034523</v>
      </c>
      <c r="E35" s="305"/>
      <c r="F35" s="299"/>
    </row>
    <row r="36" spans="1:6" ht="15.75">
      <c r="A36" s="290" t="s">
        <v>267</v>
      </c>
      <c r="B36" s="290" t="s">
        <v>256</v>
      </c>
      <c r="C36" s="290" t="s">
        <v>63</v>
      </c>
      <c r="D36" s="306">
        <v>276.98238488039436</v>
      </c>
      <c r="E36" s="305"/>
      <c r="F36" s="299"/>
    </row>
    <row r="37" spans="1:6" ht="15.75">
      <c r="A37" s="290" t="s">
        <v>286</v>
      </c>
      <c r="B37" s="290" t="s">
        <v>256</v>
      </c>
      <c r="C37" s="290" t="s">
        <v>63</v>
      </c>
      <c r="D37" s="306">
        <v>278.04113356730335</v>
      </c>
      <c r="E37" s="305"/>
      <c r="F37" s="299"/>
    </row>
    <row r="38" spans="1:6" ht="15.75">
      <c r="A38" s="290" t="s">
        <v>364</v>
      </c>
      <c r="B38" s="290" t="s">
        <v>554</v>
      </c>
      <c r="C38" s="290" t="s">
        <v>63</v>
      </c>
      <c r="D38" s="306">
        <v>284.2060131199522</v>
      </c>
      <c r="E38" s="305"/>
      <c r="F38" s="299"/>
    </row>
    <row r="39" spans="1:6" ht="15.75">
      <c r="A39" s="290" t="s">
        <v>322</v>
      </c>
      <c r="B39" s="290" t="s">
        <v>554</v>
      </c>
      <c r="C39" s="290" t="s">
        <v>63</v>
      </c>
      <c r="D39" s="306">
        <v>284.3978009796725</v>
      </c>
      <c r="E39" s="305"/>
      <c r="F39" s="299"/>
    </row>
    <row r="40" spans="1:6" ht="15.75">
      <c r="A40" s="290" t="s">
        <v>137</v>
      </c>
      <c r="B40" s="290" t="s">
        <v>445</v>
      </c>
      <c r="C40" s="290" t="s">
        <v>63</v>
      </c>
      <c r="D40" s="306">
        <v>286.4235723830735</v>
      </c>
      <c r="E40" s="305"/>
      <c r="F40" s="299"/>
    </row>
    <row r="41" spans="1:6" ht="15.75">
      <c r="A41" s="290" t="s">
        <v>383</v>
      </c>
      <c r="B41" s="290" t="s">
        <v>369</v>
      </c>
      <c r="C41" s="290" t="s">
        <v>63</v>
      </c>
      <c r="D41" s="306">
        <v>289.9047873207905</v>
      </c>
      <c r="E41" s="305"/>
      <c r="F41" s="299"/>
    </row>
    <row r="42" spans="1:6" ht="15.75">
      <c r="A42" s="290" t="s">
        <v>292</v>
      </c>
      <c r="B42" s="290" t="s">
        <v>256</v>
      </c>
      <c r="C42" s="290" t="s">
        <v>63</v>
      </c>
      <c r="D42" s="306">
        <v>291.80609159036464</v>
      </c>
      <c r="E42" s="305"/>
      <c r="F42" s="299"/>
    </row>
    <row r="43" spans="1:6" ht="16.5" thickBot="1">
      <c r="A43" s="300" t="s">
        <v>338</v>
      </c>
      <c r="B43" s="300" t="s">
        <v>554</v>
      </c>
      <c r="C43" s="300" t="s">
        <v>63</v>
      </c>
      <c r="D43" s="307">
        <v>292.96459950220486</v>
      </c>
      <c r="E43" s="305"/>
      <c r="F43" s="299"/>
    </row>
    <row r="44" spans="1:6" ht="16.5" thickTop="1">
      <c r="A44" s="298"/>
      <c r="B44" s="298"/>
      <c r="C44" s="298"/>
      <c r="D44" s="302"/>
      <c r="E44" s="290"/>
      <c r="F44" s="290"/>
    </row>
    <row r="46" spans="1:6" ht="15.75">
      <c r="A46" s="289" t="s">
        <v>594</v>
      </c>
      <c r="B46" s="308"/>
      <c r="C46" s="290"/>
      <c r="D46" s="290"/>
      <c r="E46" s="290"/>
      <c r="F46" s="290"/>
    </row>
    <row r="47" spans="1:6" ht="55.5" customHeight="1">
      <c r="A47" s="322" t="s">
        <v>39</v>
      </c>
      <c r="B47" s="323" t="s">
        <v>36</v>
      </c>
      <c r="C47" s="322" t="s">
        <v>40</v>
      </c>
      <c r="D47" s="324" t="s">
        <v>563</v>
      </c>
      <c r="E47" s="324" t="s">
        <v>564</v>
      </c>
      <c r="F47" s="324" t="s">
        <v>593</v>
      </c>
    </row>
    <row r="48" spans="1:6" ht="15.75">
      <c r="A48" s="290" t="s">
        <v>370</v>
      </c>
      <c r="B48" s="290" t="s">
        <v>369</v>
      </c>
      <c r="C48" s="290" t="s">
        <v>45</v>
      </c>
      <c r="D48" s="309">
        <v>729.453698569369</v>
      </c>
      <c r="E48" s="309">
        <v>874.0218953886986</v>
      </c>
      <c r="F48" s="299">
        <v>-0.16540569244553838</v>
      </c>
    </row>
    <row r="49" spans="1:6" ht="15.75">
      <c r="A49" s="290" t="s">
        <v>290</v>
      </c>
      <c r="B49" s="290" t="s">
        <v>256</v>
      </c>
      <c r="C49" s="290" t="s">
        <v>63</v>
      </c>
      <c r="D49" s="309">
        <v>271.36219856034523</v>
      </c>
      <c r="E49" s="309">
        <v>299.5080821501845</v>
      </c>
      <c r="F49" s="299">
        <v>-0.0939737031060347</v>
      </c>
    </row>
    <row r="50" spans="1:6" ht="15.75">
      <c r="A50" s="290" t="s">
        <v>203</v>
      </c>
      <c r="B50" s="290" t="s">
        <v>170</v>
      </c>
      <c r="C50" s="290" t="s">
        <v>45</v>
      </c>
      <c r="D50" s="309">
        <v>344.48007470269977</v>
      </c>
      <c r="E50" s="309">
        <v>377.30103682097683</v>
      </c>
      <c r="F50" s="299">
        <v>-0.08698879386819725</v>
      </c>
    </row>
    <row r="51" spans="1:6" ht="15.75">
      <c r="A51" s="290" t="s">
        <v>109</v>
      </c>
      <c r="B51" s="290" t="s">
        <v>101</v>
      </c>
      <c r="C51" s="290" t="s">
        <v>63</v>
      </c>
      <c r="D51" s="309">
        <v>419.74684265501844</v>
      </c>
      <c r="E51" s="309">
        <v>455.98634170671113</v>
      </c>
      <c r="F51" s="299">
        <v>-0.07947496610545812</v>
      </c>
    </row>
    <row r="52" spans="1:6" ht="15.75">
      <c r="A52" s="290" t="s">
        <v>215</v>
      </c>
      <c r="B52" s="290" t="s">
        <v>204</v>
      </c>
      <c r="C52" s="290" t="s">
        <v>45</v>
      </c>
      <c r="D52" s="309">
        <v>417.7132528023177</v>
      </c>
      <c r="E52" s="309">
        <v>452.82821433486373</v>
      </c>
      <c r="F52" s="299">
        <v>-0.07754587815188285</v>
      </c>
    </row>
    <row r="53" spans="1:6" ht="15.75">
      <c r="A53" s="290" t="s">
        <v>284</v>
      </c>
      <c r="B53" s="290" t="s">
        <v>256</v>
      </c>
      <c r="C53" s="290" t="s">
        <v>63</v>
      </c>
      <c r="D53" s="309">
        <v>331.65972817862945</v>
      </c>
      <c r="E53" s="309">
        <v>358.8457998328731</v>
      </c>
      <c r="F53" s="299">
        <v>-0.07575975994955264</v>
      </c>
    </row>
    <row r="54" spans="1:6" ht="15.75">
      <c r="A54" s="290" t="s">
        <v>282</v>
      </c>
      <c r="B54" s="290" t="s">
        <v>256</v>
      </c>
      <c r="C54" s="290" t="s">
        <v>63</v>
      </c>
      <c r="D54" s="309">
        <v>387.373453870875</v>
      </c>
      <c r="E54" s="309">
        <v>408.5527411702689</v>
      </c>
      <c r="F54" s="299">
        <v>-0.0518397875356984</v>
      </c>
    </row>
    <row r="55" spans="1:6" ht="15.75">
      <c r="A55" s="290" t="s">
        <v>64</v>
      </c>
      <c r="B55" s="290" t="s">
        <v>57</v>
      </c>
      <c r="C55" s="290" t="s">
        <v>63</v>
      </c>
      <c r="D55" s="309">
        <v>426.49381261048916</v>
      </c>
      <c r="E55" s="309">
        <v>449.4971387866555</v>
      </c>
      <c r="F55" s="299">
        <v>-0.0511756898792729</v>
      </c>
    </row>
    <row r="56" spans="1:6" ht="15.75">
      <c r="A56" s="290" t="s">
        <v>293</v>
      </c>
      <c r="B56" s="290" t="s">
        <v>256</v>
      </c>
      <c r="C56" s="290" t="s">
        <v>70</v>
      </c>
      <c r="D56" s="309">
        <v>317.6433860216029</v>
      </c>
      <c r="E56" s="309">
        <v>333.81693408510347</v>
      </c>
      <c r="F56" s="299">
        <v>-0.04845035231009964</v>
      </c>
    </row>
    <row r="57" spans="1:6" ht="16.5" thickBot="1">
      <c r="A57" s="300" t="s">
        <v>180</v>
      </c>
      <c r="B57" s="300" t="s">
        <v>170</v>
      </c>
      <c r="C57" s="300" t="s">
        <v>45</v>
      </c>
      <c r="D57" s="310">
        <v>492.58045740471283</v>
      </c>
      <c r="E57" s="310">
        <v>515.5842418187657</v>
      </c>
      <c r="F57" s="301">
        <v>-0.04461692687291052</v>
      </c>
    </row>
    <row r="58" ht="15.75" thickTop="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tabSelected="1" zoomScale="90" zoomScaleNormal="90" zoomScalePageLayoutView="0" workbookViewId="0" topLeftCell="A1">
      <selection activeCell="B4" sqref="B4"/>
    </sheetView>
  </sheetViews>
  <sheetFormatPr defaultColWidth="8.88671875" defaultRowHeight="15"/>
  <sheetData>
    <row r="1" spans="1:3" ht="18">
      <c r="A1" s="1"/>
      <c r="B1" s="3" t="s">
        <v>0</v>
      </c>
      <c r="C1" s="1"/>
    </row>
    <row r="3" spans="1:3" ht="15.75">
      <c r="A3" s="1"/>
      <c r="B3" s="4" t="s">
        <v>1</v>
      </c>
      <c r="C3" s="1"/>
    </row>
    <row r="4" spans="1:3" ht="15">
      <c r="A4" s="6"/>
      <c r="B4" s="204" t="s">
        <v>18</v>
      </c>
      <c r="C4" s="6" t="s">
        <v>547</v>
      </c>
    </row>
    <row r="5" spans="1:3" ht="15">
      <c r="A5" s="6"/>
      <c r="B5" s="204" t="s">
        <v>460</v>
      </c>
      <c r="C5" s="6" t="s">
        <v>548</v>
      </c>
    </row>
    <row r="6" spans="1:3" ht="15">
      <c r="A6" s="6"/>
      <c r="B6" s="204" t="s">
        <v>461</v>
      </c>
      <c r="C6" s="6" t="s">
        <v>549</v>
      </c>
    </row>
    <row r="7" spans="1:3" ht="15">
      <c r="A7" s="6"/>
      <c r="B7" s="204" t="s">
        <v>462</v>
      </c>
      <c r="C7" s="21" t="s">
        <v>550</v>
      </c>
    </row>
    <row r="8" spans="1:3" ht="15">
      <c r="A8" s="6"/>
      <c r="B8" s="204" t="s">
        <v>463</v>
      </c>
      <c r="C8" s="6" t="s">
        <v>551</v>
      </c>
    </row>
    <row r="9" spans="1:3" s="22" customFormat="1" ht="15">
      <c r="A9" s="21"/>
      <c r="B9" s="204" t="s">
        <v>477</v>
      </c>
      <c r="C9" s="21" t="s">
        <v>552</v>
      </c>
    </row>
    <row r="10" spans="1:3" s="22" customFormat="1" ht="15">
      <c r="A10" s="21"/>
      <c r="B10" s="204" t="s">
        <v>587</v>
      </c>
      <c r="C10" s="21" t="s">
        <v>588</v>
      </c>
    </row>
    <row r="11" spans="1:3" s="22" customFormat="1" ht="15">
      <c r="A11" s="21"/>
      <c r="B11" s="204" t="s">
        <v>464</v>
      </c>
      <c r="C11" s="21" t="s">
        <v>459</v>
      </c>
    </row>
    <row r="13" spans="1:3" ht="15.75">
      <c r="A13" s="1"/>
      <c r="B13" s="4" t="s">
        <v>3</v>
      </c>
      <c r="C13" s="1"/>
    </row>
    <row r="14" spans="1:3" ht="15">
      <c r="A14" s="1"/>
      <c r="B14" s="5"/>
      <c r="C14" s="1"/>
    </row>
    <row r="15" spans="1:3" ht="15">
      <c r="A15" s="1"/>
      <c r="B15" s="5" t="s">
        <v>4</v>
      </c>
      <c r="C15" s="1"/>
    </row>
    <row r="16" spans="1:3" ht="15">
      <c r="A16" s="1"/>
      <c r="B16" s="5" t="s">
        <v>5</v>
      </c>
      <c r="C16" s="1"/>
    </row>
    <row r="17" spans="1:3" ht="15">
      <c r="A17" s="1"/>
      <c r="B17" s="5" t="s">
        <v>6</v>
      </c>
      <c r="C17" s="1"/>
    </row>
    <row r="18" spans="1:3" ht="15">
      <c r="A18" s="1"/>
      <c r="B18" s="5" t="s">
        <v>7</v>
      </c>
      <c r="C18" s="1"/>
    </row>
    <row r="19" spans="1:3" ht="15">
      <c r="A19" s="1"/>
      <c r="B19" s="5" t="s">
        <v>8</v>
      </c>
      <c r="C19" s="1"/>
    </row>
    <row r="20" ht="15">
      <c r="B20" s="5" t="s">
        <v>9</v>
      </c>
    </row>
    <row r="21" ht="15">
      <c r="B21" s="5" t="s">
        <v>10</v>
      </c>
    </row>
    <row r="22" ht="15">
      <c r="B22" s="5" t="s">
        <v>11</v>
      </c>
    </row>
    <row r="23" ht="15">
      <c r="B23" s="5" t="s">
        <v>12</v>
      </c>
    </row>
    <row r="24" ht="15">
      <c r="B24" s="5" t="s">
        <v>13</v>
      </c>
    </row>
    <row r="25" spans="2:4" ht="22.5" customHeight="1">
      <c r="B25" s="5"/>
      <c r="D25" s="203"/>
    </row>
    <row r="26" ht="15" hidden="1">
      <c r="B26" s="5" t="s">
        <v>14</v>
      </c>
    </row>
    <row r="27" ht="15" hidden="1"/>
    <row r="28" ht="15" hidden="1">
      <c r="B28" s="2" t="s">
        <v>524</v>
      </c>
    </row>
    <row r="29" ht="15">
      <c r="B29" s="2" t="s">
        <v>15</v>
      </c>
    </row>
    <row r="30" ht="15">
      <c r="B30" s="7" t="s">
        <v>16</v>
      </c>
    </row>
  </sheetData>
  <sheetProtection/>
  <hyperlinks>
    <hyperlink ref="B30" r:id="rId1" display="https://www.gov.uk/government/statistical-data-sets/env18-local-authority-collected-waste-annual-results-tabl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1"/>
  <sheetViews>
    <sheetView zoomScale="80" zoomScaleNormal="80" zoomScalePageLayoutView="0" workbookViewId="0" topLeftCell="A1">
      <selection activeCell="B26" sqref="B26:P26"/>
    </sheetView>
  </sheetViews>
  <sheetFormatPr defaultColWidth="8.88671875" defaultRowHeight="15"/>
  <sheetData>
    <row r="1" spans="1:16" ht="15.75">
      <c r="A1" s="20" t="s">
        <v>2</v>
      </c>
      <c r="B1" s="1"/>
      <c r="C1" s="10"/>
      <c r="D1" s="10"/>
      <c r="E1" s="10"/>
      <c r="F1" s="10"/>
      <c r="G1" s="10"/>
      <c r="H1" s="10"/>
      <c r="I1" s="10"/>
      <c r="J1" s="10"/>
      <c r="K1" s="11"/>
      <c r="L1" s="11"/>
      <c r="M1" s="11"/>
      <c r="N1" s="11"/>
      <c r="O1" s="11"/>
      <c r="P1" s="11"/>
    </row>
    <row r="2" spans="1:16" ht="15">
      <c r="A2" s="8"/>
      <c r="B2" s="1"/>
      <c r="C2" s="10"/>
      <c r="D2" s="10"/>
      <c r="E2" s="10"/>
      <c r="F2" s="10"/>
      <c r="G2" s="10"/>
      <c r="H2" s="10"/>
      <c r="I2" s="10"/>
      <c r="J2" s="10"/>
      <c r="K2" s="11"/>
      <c r="L2" s="11"/>
      <c r="M2" s="11"/>
      <c r="N2" s="11"/>
      <c r="O2" s="11"/>
      <c r="P2" s="11"/>
    </row>
    <row r="3" spans="1:16" ht="15">
      <c r="A3" s="1"/>
      <c r="B3" s="380" t="s">
        <v>546</v>
      </c>
      <c r="C3" s="380"/>
      <c r="D3" s="380"/>
      <c r="E3" s="380"/>
      <c r="F3" s="380"/>
      <c r="G3" s="380"/>
      <c r="H3" s="380"/>
      <c r="I3" s="380"/>
      <c r="J3" s="380"/>
      <c r="K3" s="380"/>
      <c r="L3" s="380"/>
      <c r="M3" s="380"/>
      <c r="N3" s="380"/>
      <c r="O3" s="380"/>
      <c r="P3" s="380"/>
    </row>
    <row r="4" spans="1:16" ht="33.75" customHeight="1">
      <c r="A4" s="1"/>
      <c r="B4" s="380" t="s">
        <v>17</v>
      </c>
      <c r="C4" s="380"/>
      <c r="D4" s="380"/>
      <c r="E4" s="380"/>
      <c r="F4" s="380"/>
      <c r="G4" s="380"/>
      <c r="H4" s="380"/>
      <c r="I4" s="380"/>
      <c r="J4" s="380"/>
      <c r="K4" s="380"/>
      <c r="L4" s="380"/>
      <c r="M4" s="380"/>
      <c r="N4" s="380"/>
      <c r="O4" s="380"/>
      <c r="P4" s="380"/>
    </row>
    <row r="5" spans="1:16" ht="15">
      <c r="A5" s="1"/>
      <c r="B5" s="13"/>
      <c r="C5" s="13"/>
      <c r="D5" s="13"/>
      <c r="E5" s="13"/>
      <c r="F5" s="13"/>
      <c r="G5" s="13"/>
      <c r="H5" s="13"/>
      <c r="I5" s="13"/>
      <c r="J5" s="13"/>
      <c r="K5" s="11"/>
      <c r="L5" s="13"/>
      <c r="M5" s="13"/>
      <c r="N5" s="14"/>
      <c r="O5" s="10"/>
      <c r="P5" s="13"/>
    </row>
    <row r="6" spans="1:16" ht="15">
      <c r="A6" s="1"/>
      <c r="B6" s="15" t="s">
        <v>18</v>
      </c>
      <c r="C6" s="13"/>
      <c r="D6" s="13"/>
      <c r="E6" s="13"/>
      <c r="F6" s="13"/>
      <c r="G6" s="13"/>
      <c r="H6" s="13"/>
      <c r="I6" s="13"/>
      <c r="J6" s="13"/>
      <c r="K6" s="11"/>
      <c r="L6" s="13"/>
      <c r="M6" s="13"/>
      <c r="N6" s="14"/>
      <c r="O6" s="10"/>
      <c r="P6" s="13"/>
    </row>
    <row r="7" spans="1:16" ht="55.5" customHeight="1">
      <c r="A7" s="1"/>
      <c r="B7" s="382" t="s">
        <v>19</v>
      </c>
      <c r="C7" s="380"/>
      <c r="D7" s="380"/>
      <c r="E7" s="380"/>
      <c r="F7" s="380"/>
      <c r="G7" s="380"/>
      <c r="H7" s="380"/>
      <c r="I7" s="380"/>
      <c r="J7" s="380"/>
      <c r="K7" s="380"/>
      <c r="L7" s="380"/>
      <c r="M7" s="380"/>
      <c r="N7" s="380"/>
      <c r="O7" s="380"/>
      <c r="P7" s="380"/>
    </row>
    <row r="8" spans="1:16" ht="49.5" customHeight="1">
      <c r="A8" s="1"/>
      <c r="B8" s="380" t="s">
        <v>20</v>
      </c>
      <c r="C8" s="380"/>
      <c r="D8" s="380"/>
      <c r="E8" s="380"/>
      <c r="F8" s="380"/>
      <c r="G8" s="380"/>
      <c r="H8" s="380"/>
      <c r="I8" s="380"/>
      <c r="J8" s="380"/>
      <c r="K8" s="380"/>
      <c r="L8" s="380"/>
      <c r="M8" s="380"/>
      <c r="N8" s="380"/>
      <c r="O8" s="380"/>
      <c r="P8" s="380"/>
    </row>
    <row r="9" spans="1:16" ht="42" customHeight="1">
      <c r="A9" s="1"/>
      <c r="B9" s="380" t="s">
        <v>21</v>
      </c>
      <c r="C9" s="380"/>
      <c r="D9" s="380"/>
      <c r="E9" s="380"/>
      <c r="F9" s="380"/>
      <c r="G9" s="380"/>
      <c r="H9" s="380"/>
      <c r="I9" s="380"/>
      <c r="J9" s="380"/>
      <c r="K9" s="380"/>
      <c r="L9" s="380"/>
      <c r="M9" s="380"/>
      <c r="N9" s="380"/>
      <c r="O9" s="380"/>
      <c r="P9" s="380"/>
    </row>
    <row r="10" spans="1:16" ht="36" customHeight="1">
      <c r="A10" s="1"/>
      <c r="B10" s="380" t="s">
        <v>22</v>
      </c>
      <c r="C10" s="380"/>
      <c r="D10" s="380"/>
      <c r="E10" s="380"/>
      <c r="F10" s="380"/>
      <c r="G10" s="380"/>
      <c r="H10" s="380"/>
      <c r="I10" s="380"/>
      <c r="J10" s="380"/>
      <c r="K10" s="380"/>
      <c r="L10" s="380"/>
      <c r="M10" s="380"/>
      <c r="N10" s="380"/>
      <c r="O10" s="380"/>
      <c r="P10" s="380"/>
    </row>
    <row r="11" spans="1:16" ht="15">
      <c r="A11" s="1"/>
      <c r="B11" s="380" t="s">
        <v>23</v>
      </c>
      <c r="C11" s="380"/>
      <c r="D11" s="380"/>
      <c r="E11" s="380"/>
      <c r="F11" s="380"/>
      <c r="G11" s="380"/>
      <c r="H11" s="380"/>
      <c r="I11" s="380"/>
      <c r="J11" s="380"/>
      <c r="K11" s="380"/>
      <c r="L11" s="380"/>
      <c r="M11" s="380"/>
      <c r="N11" s="380"/>
      <c r="O11" s="380"/>
      <c r="P11" s="380"/>
    </row>
    <row r="12" spans="1:16" ht="15">
      <c r="A12" s="1"/>
      <c r="B12" s="382" t="s">
        <v>24</v>
      </c>
      <c r="C12" s="380"/>
      <c r="D12" s="380"/>
      <c r="E12" s="380"/>
      <c r="F12" s="380"/>
      <c r="G12" s="380"/>
      <c r="H12" s="380"/>
      <c r="I12" s="380"/>
      <c r="J12" s="380"/>
      <c r="K12" s="380"/>
      <c r="L12" s="380"/>
      <c r="M12" s="380"/>
      <c r="N12" s="380"/>
      <c r="O12" s="380"/>
      <c r="P12" s="380"/>
    </row>
    <row r="13" spans="1:16" ht="15">
      <c r="A13" s="1"/>
      <c r="B13" s="9" t="s">
        <v>25</v>
      </c>
      <c r="C13" s="1"/>
      <c r="D13" s="1"/>
      <c r="E13" s="1"/>
      <c r="F13" s="1"/>
      <c r="G13" s="1"/>
      <c r="H13" s="1"/>
      <c r="I13" s="1"/>
      <c r="J13" s="1"/>
      <c r="K13" s="1"/>
      <c r="L13" s="1"/>
      <c r="M13" s="1"/>
      <c r="N13" s="1"/>
      <c r="O13" s="1"/>
      <c r="P13" s="1"/>
    </row>
    <row r="14" spans="1:16" ht="15">
      <c r="A14" s="1"/>
      <c r="B14" s="9" t="s">
        <v>26</v>
      </c>
      <c r="C14" s="1"/>
      <c r="D14" s="1"/>
      <c r="E14" s="1"/>
      <c r="F14" s="1"/>
      <c r="G14" s="1"/>
      <c r="H14" s="1"/>
      <c r="I14" s="1"/>
      <c r="J14" s="1"/>
      <c r="K14" s="1"/>
      <c r="L14" s="1"/>
      <c r="M14" s="1"/>
      <c r="N14" s="1"/>
      <c r="O14" s="1"/>
      <c r="P14" s="1"/>
    </row>
    <row r="15" spans="1:16" ht="15">
      <c r="A15" s="1"/>
      <c r="B15" s="16"/>
      <c r="C15" s="12"/>
      <c r="D15" s="12"/>
      <c r="E15" s="12"/>
      <c r="F15" s="12"/>
      <c r="G15" s="12"/>
      <c r="H15" s="12"/>
      <c r="I15" s="12"/>
      <c r="J15" s="12"/>
      <c r="K15" s="12"/>
      <c r="L15" s="12"/>
      <c r="M15" s="12"/>
      <c r="N15" s="12"/>
      <c r="O15" s="12"/>
      <c r="P15" s="12"/>
    </row>
    <row r="16" spans="1:16" ht="15">
      <c r="A16" s="1"/>
      <c r="B16" s="17" t="s">
        <v>27</v>
      </c>
      <c r="C16" s="12"/>
      <c r="D16" s="12"/>
      <c r="E16" s="12"/>
      <c r="F16" s="12"/>
      <c r="G16" s="12"/>
      <c r="H16" s="12"/>
      <c r="I16" s="12"/>
      <c r="J16" s="12"/>
      <c r="K16" s="12"/>
      <c r="L16" s="12"/>
      <c r="M16" s="12"/>
      <c r="N16" s="12"/>
      <c r="O16" s="12"/>
      <c r="P16" s="12"/>
    </row>
    <row r="17" spans="2:16" ht="15">
      <c r="B17" s="9" t="s">
        <v>28</v>
      </c>
      <c r="C17" s="12"/>
      <c r="D17" s="12"/>
      <c r="E17" s="12"/>
      <c r="F17" s="12"/>
      <c r="G17" s="12"/>
      <c r="H17" s="12"/>
      <c r="I17" s="12"/>
      <c r="J17" s="12"/>
      <c r="K17" s="12"/>
      <c r="L17" s="12"/>
      <c r="M17" s="12"/>
      <c r="N17" s="12"/>
      <c r="O17" s="12"/>
      <c r="P17" s="12"/>
    </row>
    <row r="18" spans="2:16" ht="32.25" customHeight="1">
      <c r="B18" s="380" t="s">
        <v>29</v>
      </c>
      <c r="C18" s="380"/>
      <c r="D18" s="380"/>
      <c r="E18" s="380"/>
      <c r="F18" s="380"/>
      <c r="G18" s="380"/>
      <c r="H18" s="380"/>
      <c r="I18" s="380"/>
      <c r="J18" s="380"/>
      <c r="K18" s="380"/>
      <c r="L18" s="380"/>
      <c r="M18" s="380"/>
      <c r="N18" s="380"/>
      <c r="O18" s="380"/>
      <c r="P18" s="380"/>
    </row>
    <row r="19" spans="2:16" ht="15">
      <c r="B19" s="9" t="s">
        <v>30</v>
      </c>
      <c r="C19" s="12"/>
      <c r="D19" s="12"/>
      <c r="E19" s="12"/>
      <c r="F19" s="12"/>
      <c r="G19" s="12"/>
      <c r="H19" s="12"/>
      <c r="I19" s="12"/>
      <c r="J19" s="12"/>
      <c r="K19" s="12"/>
      <c r="L19" s="12"/>
      <c r="M19" s="12"/>
      <c r="N19" s="12"/>
      <c r="O19" s="12"/>
      <c r="P19" s="12"/>
    </row>
    <row r="20" spans="2:16" ht="15">
      <c r="B20" s="380" t="s">
        <v>31</v>
      </c>
      <c r="C20" s="380"/>
      <c r="D20" s="380"/>
      <c r="E20" s="380"/>
      <c r="F20" s="380"/>
      <c r="G20" s="380"/>
      <c r="H20" s="380"/>
      <c r="I20" s="380"/>
      <c r="J20" s="380"/>
      <c r="K20" s="380"/>
      <c r="L20" s="380"/>
      <c r="M20" s="380"/>
      <c r="N20" s="380"/>
      <c r="O20" s="380"/>
      <c r="P20" s="380"/>
    </row>
    <row r="21" spans="2:16" ht="30" customHeight="1">
      <c r="B21" s="382" t="s">
        <v>589</v>
      </c>
      <c r="C21" s="380"/>
      <c r="D21" s="380"/>
      <c r="E21" s="380"/>
      <c r="F21" s="380"/>
      <c r="G21" s="380"/>
      <c r="H21" s="380"/>
      <c r="I21" s="380"/>
      <c r="J21" s="380"/>
      <c r="K21" s="380"/>
      <c r="L21" s="380"/>
      <c r="M21" s="380"/>
      <c r="N21" s="380"/>
      <c r="O21" s="380"/>
      <c r="P21" s="380"/>
    </row>
    <row r="22" spans="2:16" ht="15">
      <c r="B22" s="1"/>
      <c r="C22" s="1"/>
      <c r="D22" s="1"/>
      <c r="E22" s="1"/>
      <c r="F22" s="1"/>
      <c r="G22" s="1"/>
      <c r="H22" s="1"/>
      <c r="I22" s="1"/>
      <c r="J22" s="1"/>
      <c r="K22" s="1"/>
      <c r="L22" s="1"/>
      <c r="M22" s="1"/>
      <c r="N22" s="1"/>
      <c r="O22" s="1"/>
      <c r="P22" s="1"/>
    </row>
    <row r="23" spans="2:16" ht="60" customHeight="1">
      <c r="B23" s="380" t="s">
        <v>32</v>
      </c>
      <c r="C23" s="380"/>
      <c r="D23" s="380"/>
      <c r="E23" s="380"/>
      <c r="F23" s="380"/>
      <c r="G23" s="380"/>
      <c r="H23" s="380"/>
      <c r="I23" s="380"/>
      <c r="J23" s="380"/>
      <c r="K23" s="380"/>
      <c r="L23" s="380"/>
      <c r="M23" s="380"/>
      <c r="N23" s="380"/>
      <c r="O23" s="380"/>
      <c r="P23" s="380"/>
    </row>
    <row r="25" spans="2:16" ht="15.75">
      <c r="B25" s="19" t="s">
        <v>33</v>
      </c>
      <c r="C25" s="1"/>
      <c r="D25" s="1"/>
      <c r="E25" s="1"/>
      <c r="F25" s="1"/>
      <c r="G25" s="1"/>
      <c r="H25" s="1"/>
      <c r="I25" s="1"/>
      <c r="J25" s="1"/>
      <c r="K25" s="1"/>
      <c r="L25" s="1"/>
      <c r="M25" s="1"/>
      <c r="N25" s="1"/>
      <c r="O25" s="1"/>
      <c r="P25" s="1"/>
    </row>
    <row r="26" spans="2:16" ht="54" customHeight="1">
      <c r="B26" s="381" t="s">
        <v>34</v>
      </c>
      <c r="C26" s="381"/>
      <c r="D26" s="381"/>
      <c r="E26" s="381"/>
      <c r="F26" s="381"/>
      <c r="G26" s="381"/>
      <c r="H26" s="381"/>
      <c r="I26" s="381"/>
      <c r="J26" s="381"/>
      <c r="K26" s="381"/>
      <c r="L26" s="381"/>
      <c r="M26" s="381"/>
      <c r="N26" s="381"/>
      <c r="O26" s="381"/>
      <c r="P26" s="381"/>
    </row>
    <row r="27" spans="2:16" ht="15">
      <c r="B27" s="1"/>
      <c r="C27" s="2"/>
      <c r="D27" s="1"/>
      <c r="E27" s="1"/>
      <c r="F27" s="1"/>
      <c r="G27" s="1"/>
      <c r="H27" s="1"/>
      <c r="I27" s="1"/>
      <c r="J27" s="1"/>
      <c r="K27" s="1"/>
      <c r="L27" s="1"/>
      <c r="M27" s="1"/>
      <c r="N27" s="1"/>
      <c r="O27" s="1"/>
      <c r="P27" s="1"/>
    </row>
    <row r="28" spans="2:16" ht="15">
      <c r="B28" s="1"/>
      <c r="C28" s="2"/>
      <c r="D28" s="1"/>
      <c r="E28" s="1"/>
      <c r="F28" s="1"/>
      <c r="G28" s="1"/>
      <c r="H28" s="1"/>
      <c r="I28" s="1"/>
      <c r="J28" s="1"/>
      <c r="K28" s="1"/>
      <c r="L28" s="1"/>
      <c r="M28" s="1"/>
      <c r="N28" s="1"/>
      <c r="O28" s="1"/>
      <c r="P28" s="1"/>
    </row>
    <row r="29" spans="2:16" ht="15">
      <c r="B29" s="9" t="s">
        <v>35</v>
      </c>
      <c r="C29" s="18"/>
      <c r="D29" s="1"/>
      <c r="E29" s="1"/>
      <c r="F29" s="1"/>
      <c r="G29" s="1"/>
      <c r="H29" s="1"/>
      <c r="I29" s="1"/>
      <c r="J29" s="1"/>
      <c r="K29" s="1"/>
      <c r="L29" s="1"/>
      <c r="M29" s="1"/>
      <c r="N29" s="1"/>
      <c r="O29" s="1"/>
      <c r="P29" s="1"/>
    </row>
    <row r="30" spans="2:16" ht="15">
      <c r="B30" s="1"/>
      <c r="C30" s="18"/>
      <c r="D30" s="1"/>
      <c r="E30" s="1"/>
      <c r="F30" s="1"/>
      <c r="G30" s="1"/>
      <c r="H30" s="1"/>
      <c r="I30" s="1"/>
      <c r="J30" s="1"/>
      <c r="K30" s="1"/>
      <c r="L30" s="1"/>
      <c r="M30" s="1"/>
      <c r="N30" s="1"/>
      <c r="O30" s="1"/>
      <c r="P30" s="1"/>
    </row>
    <row r="31" spans="2:16" ht="15">
      <c r="B31" s="1"/>
      <c r="C31" s="2"/>
      <c r="D31" s="1"/>
      <c r="E31" s="1"/>
      <c r="F31" s="1"/>
      <c r="G31" s="1"/>
      <c r="H31" s="1"/>
      <c r="I31" s="1"/>
      <c r="J31" s="1"/>
      <c r="K31" s="1"/>
      <c r="L31" s="1"/>
      <c r="M31" s="1"/>
      <c r="N31" s="1"/>
      <c r="O31" s="1"/>
      <c r="P31" s="1"/>
    </row>
  </sheetData>
  <sheetProtection/>
  <mergeCells count="13">
    <mergeCell ref="B12:P12"/>
    <mergeCell ref="B18:P18"/>
    <mergeCell ref="B7:P7"/>
    <mergeCell ref="B8:P8"/>
    <mergeCell ref="B9:P9"/>
    <mergeCell ref="B23:P23"/>
    <mergeCell ref="B26:P26"/>
    <mergeCell ref="B3:P3"/>
    <mergeCell ref="B4:P4"/>
    <mergeCell ref="B20:P20"/>
    <mergeCell ref="B21:P21"/>
    <mergeCell ref="B10:P10"/>
    <mergeCell ref="B11:P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363"/>
  <sheetViews>
    <sheetView zoomScale="80" zoomScaleNormal="80" zoomScalePageLayoutView="0" workbookViewId="0" topLeftCell="A1">
      <selection activeCell="D3" sqref="D3"/>
    </sheetView>
  </sheetViews>
  <sheetFormatPr defaultColWidth="8.88671875" defaultRowHeight="15"/>
  <cols>
    <col min="1" max="1" width="14.10546875" style="0" customWidth="1"/>
    <col min="2" max="2" width="10.6640625" style="0" customWidth="1"/>
    <col min="3" max="3" width="7.6640625" style="0" customWidth="1"/>
    <col min="4" max="4" width="24.6640625" style="0" customWidth="1"/>
    <col min="7" max="7" width="12.10546875" style="0" customWidth="1"/>
    <col min="8" max="8" width="11.88671875" style="0" customWidth="1"/>
    <col min="9" max="9" width="11.99609375" style="0" customWidth="1"/>
    <col min="10" max="10" width="12.88671875" style="0" customWidth="1"/>
    <col min="11" max="11" width="14.3359375" style="0" customWidth="1"/>
    <col min="12" max="12" width="11.88671875" style="0" customWidth="1"/>
    <col min="13" max="13" width="9.88671875" style="0" customWidth="1"/>
    <col min="14" max="14" width="10.3359375" style="0" customWidth="1"/>
    <col min="15" max="15" width="9.88671875" style="0" customWidth="1"/>
    <col min="16" max="16" width="10.3359375" style="0" customWidth="1"/>
    <col min="17" max="17" width="11.6640625" style="0" customWidth="1"/>
    <col min="18" max="18" width="10.6640625" style="0" customWidth="1"/>
    <col min="19" max="19" width="9.99609375" style="0" customWidth="1"/>
    <col min="20" max="20" width="13.77734375" style="0" customWidth="1"/>
    <col min="21" max="21" width="12.10546875" style="0" customWidth="1"/>
    <col min="22" max="22" width="12.3359375" style="0" customWidth="1"/>
  </cols>
  <sheetData>
    <row r="1" spans="1:24" ht="15.75">
      <c r="A1" s="328" t="s">
        <v>568</v>
      </c>
      <c r="B1" s="327"/>
      <c r="C1" s="327"/>
      <c r="D1" s="327"/>
      <c r="E1" s="327"/>
      <c r="F1" s="327"/>
      <c r="G1" s="355" t="s">
        <v>413</v>
      </c>
      <c r="H1" s="327"/>
      <c r="I1" s="327"/>
      <c r="J1" s="327"/>
      <c r="K1" s="327"/>
      <c r="L1" s="327"/>
      <c r="M1" s="327"/>
      <c r="N1" s="327"/>
      <c r="O1" s="327"/>
      <c r="P1" s="327"/>
      <c r="Q1" s="327"/>
      <c r="R1" s="327"/>
      <c r="S1" s="327"/>
      <c r="T1" s="327"/>
      <c r="U1" s="327"/>
      <c r="V1" s="327"/>
      <c r="W1" s="327"/>
      <c r="X1" s="327"/>
    </row>
    <row r="2" spans="1:24" ht="15.75">
      <c r="A2" s="329" t="s">
        <v>406</v>
      </c>
      <c r="B2" s="327"/>
      <c r="C2" s="327"/>
      <c r="D2" s="327"/>
      <c r="E2" s="327"/>
      <c r="F2" s="327"/>
      <c r="G2" s="327"/>
      <c r="H2" s="327"/>
      <c r="I2" s="327"/>
      <c r="J2" s="327"/>
      <c r="K2" s="327"/>
      <c r="L2" s="327"/>
      <c r="M2" s="327"/>
      <c r="N2" s="327"/>
      <c r="O2" s="327"/>
      <c r="P2" s="327"/>
      <c r="Q2" s="327"/>
      <c r="R2" s="327"/>
      <c r="S2" s="327"/>
      <c r="T2" s="327"/>
      <c r="U2" s="327"/>
      <c r="V2" s="327"/>
      <c r="W2" s="327"/>
      <c r="X2" s="327"/>
    </row>
    <row r="3" spans="1:24" ht="33" customHeight="1">
      <c r="A3" s="327"/>
      <c r="B3" s="327"/>
      <c r="C3" s="327"/>
      <c r="D3" s="327"/>
      <c r="E3" s="327"/>
      <c r="F3" s="327"/>
      <c r="G3" s="354" t="s">
        <v>405</v>
      </c>
      <c r="H3" s="354" t="s">
        <v>405</v>
      </c>
      <c r="I3" s="354" t="s">
        <v>405</v>
      </c>
      <c r="J3" s="354" t="s">
        <v>405</v>
      </c>
      <c r="K3" s="354" t="s">
        <v>405</v>
      </c>
      <c r="L3" s="354" t="s">
        <v>405</v>
      </c>
      <c r="M3" s="354" t="s">
        <v>405</v>
      </c>
      <c r="N3" s="354" t="s">
        <v>405</v>
      </c>
      <c r="O3" s="354" t="s">
        <v>405</v>
      </c>
      <c r="P3" s="354" t="s">
        <v>407</v>
      </c>
      <c r="Q3" s="354" t="s">
        <v>407</v>
      </c>
      <c r="R3" s="354" t="s">
        <v>407</v>
      </c>
      <c r="S3" s="354" t="s">
        <v>407</v>
      </c>
      <c r="T3" s="354" t="s">
        <v>525</v>
      </c>
      <c r="U3" s="354" t="s">
        <v>525</v>
      </c>
      <c r="V3" s="354" t="s">
        <v>525</v>
      </c>
      <c r="W3" s="327"/>
      <c r="X3" s="327"/>
    </row>
    <row r="4" spans="1:24" ht="81.75" customHeight="1" thickBot="1">
      <c r="A4" s="366" t="s">
        <v>36</v>
      </c>
      <c r="B4" s="366" t="s">
        <v>37</v>
      </c>
      <c r="C4" s="366" t="s">
        <v>527</v>
      </c>
      <c r="D4" s="366" t="s">
        <v>528</v>
      </c>
      <c r="E4" s="366" t="s">
        <v>529</v>
      </c>
      <c r="F4" s="366" t="s">
        <v>571</v>
      </c>
      <c r="G4" s="366" t="s">
        <v>570</v>
      </c>
      <c r="H4" s="366" t="s">
        <v>569</v>
      </c>
      <c r="I4" s="366" t="s">
        <v>41</v>
      </c>
      <c r="J4" s="366" t="s">
        <v>42</v>
      </c>
      <c r="K4" s="366" t="s">
        <v>572</v>
      </c>
      <c r="L4" s="366" t="s">
        <v>573</v>
      </c>
      <c r="M4" s="366" t="s">
        <v>574</v>
      </c>
      <c r="N4" s="366" t="s">
        <v>575</v>
      </c>
      <c r="O4" s="366" t="s">
        <v>576</v>
      </c>
      <c r="P4" s="366" t="s">
        <v>577</v>
      </c>
      <c r="Q4" s="366" t="s">
        <v>578</v>
      </c>
      <c r="R4" s="366" t="s">
        <v>579</v>
      </c>
      <c r="S4" s="366" t="s">
        <v>580</v>
      </c>
      <c r="T4" s="366" t="s">
        <v>581</v>
      </c>
      <c r="U4" s="366" t="s">
        <v>582</v>
      </c>
      <c r="V4" s="366" t="s">
        <v>583</v>
      </c>
      <c r="W4" s="333"/>
      <c r="X4" s="327"/>
    </row>
    <row r="5" spans="1:24" ht="16.5" thickTop="1">
      <c r="A5" s="337" t="s">
        <v>43</v>
      </c>
      <c r="B5" s="337">
        <v>10</v>
      </c>
      <c r="C5" s="337">
        <v>1</v>
      </c>
      <c r="D5" s="337" t="s">
        <v>44</v>
      </c>
      <c r="E5" s="337" t="s">
        <v>45</v>
      </c>
      <c r="F5" s="335">
        <v>104218.29000000001</v>
      </c>
      <c r="G5" s="336">
        <v>82352.01000000001</v>
      </c>
      <c r="H5" s="336">
        <v>21900.9651</v>
      </c>
      <c r="I5" s="336">
        <v>13745.215100000001</v>
      </c>
      <c r="J5" s="336">
        <v>8155.75</v>
      </c>
      <c r="K5" s="336">
        <v>60451.04489999999</v>
      </c>
      <c r="L5" s="336">
        <v>52035.68490000001</v>
      </c>
      <c r="M5" s="336">
        <v>4141.65</v>
      </c>
      <c r="N5" s="336">
        <v>4274.069999999998</v>
      </c>
      <c r="O5" s="336">
        <v>0</v>
      </c>
      <c r="P5" s="336">
        <v>21866.28</v>
      </c>
      <c r="Q5" s="336">
        <v>14459.7049</v>
      </c>
      <c r="R5" s="336">
        <v>7406.5751</v>
      </c>
      <c r="S5" s="336">
        <v>0</v>
      </c>
      <c r="T5" s="336">
        <v>36360.67</v>
      </c>
      <c r="U5" s="336">
        <v>67857.62</v>
      </c>
      <c r="V5" s="336">
        <v>0</v>
      </c>
      <c r="W5" s="334"/>
      <c r="X5" s="334"/>
    </row>
    <row r="6" spans="1:24" ht="15.75">
      <c r="A6" s="337" t="s">
        <v>43</v>
      </c>
      <c r="B6" s="337">
        <v>20</v>
      </c>
      <c r="C6" s="337">
        <v>2</v>
      </c>
      <c r="D6" s="337" t="s">
        <v>46</v>
      </c>
      <c r="E6" s="337" t="s">
        <v>45</v>
      </c>
      <c r="F6" s="335">
        <v>71804.428</v>
      </c>
      <c r="G6" s="336">
        <v>57598.229999999996</v>
      </c>
      <c r="H6" s="336">
        <v>27275.406000000003</v>
      </c>
      <c r="I6" s="336">
        <v>16952.941</v>
      </c>
      <c r="J6" s="336">
        <v>10322.465</v>
      </c>
      <c r="K6" s="336">
        <v>30322.824</v>
      </c>
      <c r="L6" s="336">
        <v>25913.314</v>
      </c>
      <c r="M6" s="336">
        <v>2966.73</v>
      </c>
      <c r="N6" s="336">
        <v>926.009</v>
      </c>
      <c r="O6" s="336">
        <v>516.77</v>
      </c>
      <c r="P6" s="336">
        <v>14206.197999999999</v>
      </c>
      <c r="Q6" s="336">
        <v>5046.397999999999</v>
      </c>
      <c r="R6" s="336">
        <v>9159.8</v>
      </c>
      <c r="S6" s="336">
        <v>0</v>
      </c>
      <c r="T6" s="336">
        <v>32321.804</v>
      </c>
      <c r="U6" s="336">
        <v>39482.623999999996</v>
      </c>
      <c r="V6" s="336">
        <v>516.77</v>
      </c>
      <c r="W6" s="334"/>
      <c r="X6" s="334"/>
    </row>
    <row r="7" spans="1:24" ht="15.75">
      <c r="A7" s="337" t="s">
        <v>43</v>
      </c>
      <c r="B7" s="337">
        <v>30</v>
      </c>
      <c r="C7" s="337">
        <v>3</v>
      </c>
      <c r="D7" s="337" t="s">
        <v>47</v>
      </c>
      <c r="E7" s="337" t="s">
        <v>45</v>
      </c>
      <c r="F7" s="335">
        <v>67888.107</v>
      </c>
      <c r="G7" s="336">
        <v>55729.649</v>
      </c>
      <c r="H7" s="336">
        <v>20238.9961</v>
      </c>
      <c r="I7" s="336">
        <v>13929.9741</v>
      </c>
      <c r="J7" s="336">
        <v>6309.022</v>
      </c>
      <c r="K7" s="336">
        <v>35490.6529</v>
      </c>
      <c r="L7" s="336">
        <v>31552.5329</v>
      </c>
      <c r="M7" s="336">
        <v>3312.2250000000004</v>
      </c>
      <c r="N7" s="336">
        <v>625.8950000000004</v>
      </c>
      <c r="O7" s="336">
        <v>0</v>
      </c>
      <c r="P7" s="336">
        <v>12158.458000000002</v>
      </c>
      <c r="Q7" s="336">
        <v>9319.534900000002</v>
      </c>
      <c r="R7" s="336">
        <v>2838.9231</v>
      </c>
      <c r="S7" s="336">
        <v>0</v>
      </c>
      <c r="T7" s="336">
        <v>29558.531000000003</v>
      </c>
      <c r="U7" s="336">
        <v>38329.575999999994</v>
      </c>
      <c r="V7" s="336">
        <v>0</v>
      </c>
      <c r="W7" s="334"/>
      <c r="X7" s="334"/>
    </row>
    <row r="8" spans="1:24" ht="15.75">
      <c r="A8" s="337" t="s">
        <v>43</v>
      </c>
      <c r="B8" s="337">
        <v>40</v>
      </c>
      <c r="C8" s="337">
        <v>4</v>
      </c>
      <c r="D8" s="337" t="s">
        <v>48</v>
      </c>
      <c r="E8" s="337" t="s">
        <v>45</v>
      </c>
      <c r="F8" s="335">
        <v>46985.21</v>
      </c>
      <c r="G8" s="336">
        <v>41585.5</v>
      </c>
      <c r="H8" s="336">
        <v>15795.33</v>
      </c>
      <c r="I8" s="336">
        <v>9421.44</v>
      </c>
      <c r="J8" s="336">
        <v>6373.889999999999</v>
      </c>
      <c r="K8" s="336">
        <v>25790.170000000002</v>
      </c>
      <c r="L8" s="336">
        <v>17871.11</v>
      </c>
      <c r="M8" s="336">
        <v>4146.66</v>
      </c>
      <c r="N8" s="336">
        <v>2460.8899999999994</v>
      </c>
      <c r="O8" s="336">
        <v>1311.62</v>
      </c>
      <c r="P8" s="336">
        <v>5399.71</v>
      </c>
      <c r="Q8" s="336">
        <v>2138.64</v>
      </c>
      <c r="R8" s="336">
        <v>3261.07</v>
      </c>
      <c r="S8" s="336">
        <v>0</v>
      </c>
      <c r="T8" s="336">
        <v>17933.97</v>
      </c>
      <c r="U8" s="336">
        <v>29051.24</v>
      </c>
      <c r="V8" s="336">
        <v>1311.62</v>
      </c>
      <c r="W8" s="334"/>
      <c r="X8" s="334"/>
    </row>
    <row r="9" spans="1:24" ht="15.75">
      <c r="A9" s="337" t="s">
        <v>43</v>
      </c>
      <c r="B9" s="337">
        <v>50</v>
      </c>
      <c r="C9" s="337">
        <v>5</v>
      </c>
      <c r="D9" s="337" t="s">
        <v>49</v>
      </c>
      <c r="E9" s="337" t="s">
        <v>45</v>
      </c>
      <c r="F9" s="335">
        <v>54255.276999999995</v>
      </c>
      <c r="G9" s="336">
        <v>43871.55699999999</v>
      </c>
      <c r="H9" s="336">
        <v>16005.819261548815</v>
      </c>
      <c r="I9" s="336">
        <v>12587.565664301805</v>
      </c>
      <c r="J9" s="336">
        <v>3418.253597247011</v>
      </c>
      <c r="K9" s="336">
        <v>27865.737738451182</v>
      </c>
      <c r="L9" s="336">
        <v>19257.034077898836</v>
      </c>
      <c r="M9" s="336">
        <v>4752.88</v>
      </c>
      <c r="N9" s="336">
        <v>3130.922999999997</v>
      </c>
      <c r="O9" s="336">
        <v>724.7956605523494</v>
      </c>
      <c r="P9" s="336">
        <v>10383.719999999998</v>
      </c>
      <c r="Q9" s="336">
        <v>5069.6917384511835</v>
      </c>
      <c r="R9" s="336">
        <v>5314.028261548816</v>
      </c>
      <c r="S9" s="336">
        <v>0</v>
      </c>
      <c r="T9" s="336">
        <v>21075.511</v>
      </c>
      <c r="U9" s="336">
        <v>33179.766</v>
      </c>
      <c r="V9" s="336">
        <v>724.7956605523494</v>
      </c>
      <c r="W9" s="334"/>
      <c r="X9" s="334"/>
    </row>
    <row r="10" spans="1:24" ht="15.75">
      <c r="A10" s="337" t="s">
        <v>43</v>
      </c>
      <c r="B10" s="337">
        <v>60</v>
      </c>
      <c r="C10" s="337">
        <v>701</v>
      </c>
      <c r="D10" s="337" t="s">
        <v>50</v>
      </c>
      <c r="E10" s="337" t="s">
        <v>45</v>
      </c>
      <c r="F10" s="335">
        <v>248108.14</v>
      </c>
      <c r="G10" s="336">
        <v>224923.98</v>
      </c>
      <c r="H10" s="336">
        <v>95839.2005</v>
      </c>
      <c r="I10" s="336">
        <v>62085.27580144623</v>
      </c>
      <c r="J10" s="336">
        <v>32750.719999999998</v>
      </c>
      <c r="K10" s="336">
        <v>129084.7795</v>
      </c>
      <c r="L10" s="336">
        <v>101279.80949999999</v>
      </c>
      <c r="M10" s="336">
        <v>8151.51</v>
      </c>
      <c r="N10" s="336">
        <v>12927.98999999999</v>
      </c>
      <c r="O10" s="336">
        <v>6705.07</v>
      </c>
      <c r="P10" s="336">
        <v>23184.159999999996</v>
      </c>
      <c r="Q10" s="336">
        <v>13677.699499999995</v>
      </c>
      <c r="R10" s="336">
        <v>9506.460500000001</v>
      </c>
      <c r="S10" s="336">
        <v>0</v>
      </c>
      <c r="T10" s="336">
        <v>109516.90000000001</v>
      </c>
      <c r="U10" s="336">
        <v>138591.24</v>
      </c>
      <c r="V10" s="336">
        <v>6705.07</v>
      </c>
      <c r="W10" s="334"/>
      <c r="X10" s="334"/>
    </row>
    <row r="11" spans="1:24" ht="15.75">
      <c r="A11" s="337" t="s">
        <v>43</v>
      </c>
      <c r="B11" s="337">
        <v>150</v>
      </c>
      <c r="C11" s="337">
        <v>702</v>
      </c>
      <c r="D11" s="337" t="s">
        <v>51</v>
      </c>
      <c r="E11" s="337" t="s">
        <v>45</v>
      </c>
      <c r="F11" s="335">
        <v>163108.24000000002</v>
      </c>
      <c r="G11" s="336">
        <v>149207.4</v>
      </c>
      <c r="H11" s="336">
        <v>59076.93694483286</v>
      </c>
      <c r="I11" s="336">
        <v>36704.89697216126</v>
      </c>
      <c r="J11" s="336">
        <v>22372.039972671606</v>
      </c>
      <c r="K11" s="336">
        <v>90130.46305516714</v>
      </c>
      <c r="L11" s="336">
        <v>71191.2657204714</v>
      </c>
      <c r="M11" s="336">
        <v>11534.7</v>
      </c>
      <c r="N11" s="336">
        <v>4045.5999999999985</v>
      </c>
      <c r="O11" s="336">
        <v>3365.917334695734</v>
      </c>
      <c r="P11" s="336">
        <v>13900.84</v>
      </c>
      <c r="Q11" s="336">
        <v>7533.653055167131</v>
      </c>
      <c r="R11" s="336">
        <v>6367.18694483287</v>
      </c>
      <c r="S11" s="336">
        <v>45.3976888263766</v>
      </c>
      <c r="T11" s="336">
        <v>66610.59</v>
      </c>
      <c r="U11" s="336">
        <v>96497.65</v>
      </c>
      <c r="V11" s="336">
        <v>3411.315023522111</v>
      </c>
      <c r="W11" s="334"/>
      <c r="X11" s="334"/>
    </row>
    <row r="12" spans="1:24" ht="15.75">
      <c r="A12" s="337" t="s">
        <v>43</v>
      </c>
      <c r="B12" s="337">
        <v>230</v>
      </c>
      <c r="C12" s="337">
        <v>21</v>
      </c>
      <c r="D12" s="337" t="s">
        <v>52</v>
      </c>
      <c r="E12" s="337" t="s">
        <v>45</v>
      </c>
      <c r="F12" s="335">
        <v>134297.47</v>
      </c>
      <c r="G12" s="336">
        <v>123114.01</v>
      </c>
      <c r="H12" s="336">
        <v>37656.197770133076</v>
      </c>
      <c r="I12" s="336">
        <v>23684.107770133072</v>
      </c>
      <c r="J12" s="336">
        <v>13972.09</v>
      </c>
      <c r="K12" s="336">
        <v>85457.81222986692</v>
      </c>
      <c r="L12" s="336">
        <v>68074.95122986693</v>
      </c>
      <c r="M12" s="336">
        <v>5946.35</v>
      </c>
      <c r="N12" s="336">
        <v>10211.920000000002</v>
      </c>
      <c r="O12" s="336">
        <v>1234.3899999999958</v>
      </c>
      <c r="P12" s="336">
        <v>11183.460000000003</v>
      </c>
      <c r="Q12" s="336">
        <v>5159.301229866931</v>
      </c>
      <c r="R12" s="336">
        <v>6024.158770133071</v>
      </c>
      <c r="S12" s="336">
        <v>0</v>
      </c>
      <c r="T12" s="336">
        <v>42815.499</v>
      </c>
      <c r="U12" s="336">
        <v>91481.971</v>
      </c>
      <c r="V12" s="336">
        <v>1234.3899999999958</v>
      </c>
      <c r="W12" s="334"/>
      <c r="X12" s="334"/>
    </row>
    <row r="13" spans="1:24" ht="15.75">
      <c r="A13" s="337" t="s">
        <v>43</v>
      </c>
      <c r="B13" s="337">
        <v>240</v>
      </c>
      <c r="C13" s="337">
        <v>22</v>
      </c>
      <c r="D13" s="337" t="s">
        <v>53</v>
      </c>
      <c r="E13" s="337" t="s">
        <v>45</v>
      </c>
      <c r="F13" s="335">
        <v>76895.15</v>
      </c>
      <c r="G13" s="336">
        <v>66673.70999999999</v>
      </c>
      <c r="H13" s="336">
        <v>26158.198958749443</v>
      </c>
      <c r="I13" s="336">
        <v>17117.19895874944</v>
      </c>
      <c r="J13" s="336">
        <v>9041</v>
      </c>
      <c r="K13" s="336">
        <v>40515.51104125056</v>
      </c>
      <c r="L13" s="336">
        <v>31545.720800000003</v>
      </c>
      <c r="M13" s="336">
        <v>5801.66</v>
      </c>
      <c r="N13" s="336">
        <v>2365.0899999999992</v>
      </c>
      <c r="O13" s="336">
        <v>803.3002412505585</v>
      </c>
      <c r="P13" s="336">
        <v>10221.440000000002</v>
      </c>
      <c r="Q13" s="336">
        <v>5248.96104125056</v>
      </c>
      <c r="R13" s="336">
        <v>4972.4789587494415</v>
      </c>
      <c r="S13" s="336">
        <v>8.299758749441462</v>
      </c>
      <c r="T13" s="336">
        <v>31407.159999999996</v>
      </c>
      <c r="U13" s="336">
        <v>45487.98999999999</v>
      </c>
      <c r="V13" s="336">
        <v>811.6</v>
      </c>
      <c r="W13" s="334"/>
      <c r="X13" s="334"/>
    </row>
    <row r="14" spans="1:24" ht="15.75">
      <c r="A14" s="337" t="s">
        <v>43</v>
      </c>
      <c r="B14" s="337">
        <v>250</v>
      </c>
      <c r="C14" s="337">
        <v>23</v>
      </c>
      <c r="D14" s="337" t="s">
        <v>54</v>
      </c>
      <c r="E14" s="337" t="s">
        <v>45</v>
      </c>
      <c r="F14" s="335">
        <v>103649.13</v>
      </c>
      <c r="G14" s="336">
        <v>91210.48999999999</v>
      </c>
      <c r="H14" s="336">
        <v>34156.01648897602</v>
      </c>
      <c r="I14" s="336">
        <v>22893.97633951941</v>
      </c>
      <c r="J14" s="336">
        <v>11262.040149456618</v>
      </c>
      <c r="K14" s="336">
        <v>57054.47351102397</v>
      </c>
      <c r="L14" s="336">
        <v>46007.21576072877</v>
      </c>
      <c r="M14" s="336">
        <v>6338.619999999999</v>
      </c>
      <c r="N14" s="336">
        <v>4685.350000000001</v>
      </c>
      <c r="O14" s="336">
        <v>24.717750295205292</v>
      </c>
      <c r="P14" s="336">
        <v>12438.64</v>
      </c>
      <c r="Q14" s="336">
        <v>6065.73351102398</v>
      </c>
      <c r="R14" s="336">
        <v>6372.906488976019</v>
      </c>
      <c r="S14" s="336">
        <v>0.21561531933792796</v>
      </c>
      <c r="T14" s="336">
        <v>40221.75</v>
      </c>
      <c r="U14" s="336">
        <v>63427.38</v>
      </c>
      <c r="V14" s="336">
        <v>24.93336561454322</v>
      </c>
      <c r="W14" s="334"/>
      <c r="X14" s="334"/>
    </row>
    <row r="15" spans="1:24" ht="15.75">
      <c r="A15" s="337" t="s">
        <v>43</v>
      </c>
      <c r="B15" s="337">
        <v>260</v>
      </c>
      <c r="C15" s="337">
        <v>24</v>
      </c>
      <c r="D15" s="337" t="s">
        <v>55</v>
      </c>
      <c r="E15" s="337" t="s">
        <v>45</v>
      </c>
      <c r="F15" s="335">
        <v>138534.06</v>
      </c>
      <c r="G15" s="336">
        <v>110810.65</v>
      </c>
      <c r="H15" s="336">
        <v>45236.23507104187</v>
      </c>
      <c r="I15" s="336">
        <v>25305.95507104187</v>
      </c>
      <c r="J15" s="336">
        <v>8351.01</v>
      </c>
      <c r="K15" s="336">
        <v>65574.41492895813</v>
      </c>
      <c r="L15" s="336">
        <v>51665.076499999996</v>
      </c>
      <c r="M15" s="336">
        <v>7817</v>
      </c>
      <c r="N15" s="336">
        <v>5911.000000000002</v>
      </c>
      <c r="O15" s="336">
        <v>181.09842895812707</v>
      </c>
      <c r="P15" s="336">
        <v>27723.41</v>
      </c>
      <c r="Q15" s="336">
        <v>4858.774928958128</v>
      </c>
      <c r="R15" s="336">
        <v>22864.63507104187</v>
      </c>
      <c r="S15" s="336">
        <v>3029.561571041873</v>
      </c>
      <c r="T15" s="336">
        <v>50095.01</v>
      </c>
      <c r="U15" s="336">
        <v>88439.05</v>
      </c>
      <c r="V15" s="336">
        <v>3210.66</v>
      </c>
      <c r="W15" s="334"/>
      <c r="X15" s="334"/>
    </row>
    <row r="16" spans="1:24" ht="15.75">
      <c r="A16" s="337" t="s">
        <v>43</v>
      </c>
      <c r="B16" s="337">
        <v>270</v>
      </c>
      <c r="C16" s="337">
        <v>25</v>
      </c>
      <c r="D16" s="337" t="s">
        <v>56</v>
      </c>
      <c r="E16" s="337" t="s">
        <v>45</v>
      </c>
      <c r="F16" s="335">
        <v>93033.443</v>
      </c>
      <c r="G16" s="336">
        <v>84421.09300000001</v>
      </c>
      <c r="H16" s="336">
        <v>30314.79750425033</v>
      </c>
      <c r="I16" s="336">
        <v>20088.401068058643</v>
      </c>
      <c r="J16" s="336">
        <v>10226.396436191693</v>
      </c>
      <c r="K16" s="336">
        <v>54106.29549574967</v>
      </c>
      <c r="L16" s="336">
        <v>42475.7194</v>
      </c>
      <c r="M16" s="336">
        <v>7123.57</v>
      </c>
      <c r="N16" s="336">
        <v>3448.1599999999985</v>
      </c>
      <c r="O16" s="336">
        <v>1058.837095749666</v>
      </c>
      <c r="P16" s="336">
        <v>8612.35</v>
      </c>
      <c r="Q16" s="336">
        <v>2324.025495749671</v>
      </c>
      <c r="R16" s="336">
        <v>6288.3245042503295</v>
      </c>
      <c r="S16" s="336">
        <v>0.0052108805824175874</v>
      </c>
      <c r="T16" s="336">
        <v>32638.823000000004</v>
      </c>
      <c r="U16" s="336">
        <v>60394.619999999995</v>
      </c>
      <c r="V16" s="336">
        <v>1058.8423066302485</v>
      </c>
      <c r="W16" s="334"/>
      <c r="X16" s="334"/>
    </row>
    <row r="17" spans="1:24" ht="15.75">
      <c r="A17" s="337" t="s">
        <v>57</v>
      </c>
      <c r="B17" s="337">
        <v>280</v>
      </c>
      <c r="C17" s="337">
        <v>26</v>
      </c>
      <c r="D17" s="337" t="s">
        <v>58</v>
      </c>
      <c r="E17" s="337" t="s">
        <v>45</v>
      </c>
      <c r="F17" s="335">
        <v>94323.264</v>
      </c>
      <c r="G17" s="336">
        <v>89763.309</v>
      </c>
      <c r="H17" s="336">
        <v>45337.32193337186</v>
      </c>
      <c r="I17" s="336">
        <v>24731.64449074761</v>
      </c>
      <c r="J17" s="336">
        <v>20605.677442624252</v>
      </c>
      <c r="K17" s="336">
        <v>44425.98706662814</v>
      </c>
      <c r="L17" s="336">
        <v>36023.60592474374</v>
      </c>
      <c r="M17" s="336">
        <v>4480.860000000001</v>
      </c>
      <c r="N17" s="336">
        <v>3265.3999999999996</v>
      </c>
      <c r="O17" s="336">
        <v>656.1211418844088</v>
      </c>
      <c r="P17" s="336">
        <v>4559.955000000002</v>
      </c>
      <c r="Q17" s="336">
        <v>3095.0730666281434</v>
      </c>
      <c r="R17" s="336">
        <v>1464.8819333718584</v>
      </c>
      <c r="S17" s="336">
        <v>0</v>
      </c>
      <c r="T17" s="336">
        <v>48432.395</v>
      </c>
      <c r="U17" s="336">
        <v>45890.869</v>
      </c>
      <c r="V17" s="336">
        <v>656.1211418844088</v>
      </c>
      <c r="W17" s="334"/>
      <c r="X17" s="334"/>
    </row>
    <row r="18" spans="1:24" ht="15.75">
      <c r="A18" s="337" t="s">
        <v>57</v>
      </c>
      <c r="B18" s="337">
        <v>290</v>
      </c>
      <c r="C18" s="337">
        <v>703</v>
      </c>
      <c r="D18" s="337" t="s">
        <v>59</v>
      </c>
      <c r="E18" s="337" t="s">
        <v>45</v>
      </c>
      <c r="F18" s="335">
        <v>194549.47</v>
      </c>
      <c r="G18" s="336">
        <v>181267.52000000002</v>
      </c>
      <c r="H18" s="336">
        <v>102983.11849551702</v>
      </c>
      <c r="I18" s="336">
        <v>56857.21663439623</v>
      </c>
      <c r="J18" s="336">
        <v>46125.901861120794</v>
      </c>
      <c r="K18" s="336">
        <v>78284.40150448299</v>
      </c>
      <c r="L18" s="336">
        <v>60095.64063065564</v>
      </c>
      <c r="M18" s="336">
        <v>8621.330000000002</v>
      </c>
      <c r="N18" s="336">
        <v>8154.980000000003</v>
      </c>
      <c r="O18" s="336">
        <v>1412.8108738273268</v>
      </c>
      <c r="P18" s="336">
        <v>13281.950000000004</v>
      </c>
      <c r="Q18" s="336">
        <v>11673.401504482958</v>
      </c>
      <c r="R18" s="336">
        <v>1608.5484955170477</v>
      </c>
      <c r="S18" s="336">
        <v>0</v>
      </c>
      <c r="T18" s="336">
        <v>114656.51999999999</v>
      </c>
      <c r="U18" s="336">
        <v>79892.95000000003</v>
      </c>
      <c r="V18" s="336">
        <v>1412.8108738273268</v>
      </c>
      <c r="W18" s="334"/>
      <c r="X18" s="334"/>
    </row>
    <row r="19" spans="1:24" ht="15.75">
      <c r="A19" s="337" t="s">
        <v>57</v>
      </c>
      <c r="B19" s="337">
        <v>300</v>
      </c>
      <c r="C19" s="337">
        <v>704</v>
      </c>
      <c r="D19" s="337" t="s">
        <v>60</v>
      </c>
      <c r="E19" s="337" t="s">
        <v>45</v>
      </c>
      <c r="F19" s="335">
        <v>171193.45500000002</v>
      </c>
      <c r="G19" s="336">
        <v>160596.592</v>
      </c>
      <c r="H19" s="336">
        <v>94926.38879304432</v>
      </c>
      <c r="I19" s="336">
        <v>47839.133354524914</v>
      </c>
      <c r="J19" s="336">
        <v>47087.255438519365</v>
      </c>
      <c r="K19" s="336">
        <v>65670.20320695569</v>
      </c>
      <c r="L19" s="336">
        <v>48783.58062110359</v>
      </c>
      <c r="M19" s="336">
        <v>9751.43</v>
      </c>
      <c r="N19" s="336">
        <v>7124.757</v>
      </c>
      <c r="O19" s="336">
        <v>10.435585852100985</v>
      </c>
      <c r="P19" s="336">
        <v>10596.863000000005</v>
      </c>
      <c r="Q19" s="336">
        <v>10271.602206955708</v>
      </c>
      <c r="R19" s="336">
        <v>325.2607930442973</v>
      </c>
      <c r="S19" s="336">
        <v>0</v>
      </c>
      <c r="T19" s="336">
        <v>105197.99100000002</v>
      </c>
      <c r="U19" s="336">
        <v>65995.46399999998</v>
      </c>
      <c r="V19" s="336">
        <v>10.435585852100985</v>
      </c>
      <c r="W19" s="334"/>
      <c r="X19" s="334"/>
    </row>
    <row r="20" spans="1:24" ht="15.75">
      <c r="A20" s="337" t="s">
        <v>57</v>
      </c>
      <c r="B20" s="337">
        <v>330</v>
      </c>
      <c r="C20" s="337">
        <v>29</v>
      </c>
      <c r="D20" s="337" t="s">
        <v>61</v>
      </c>
      <c r="E20" s="337" t="s">
        <v>45</v>
      </c>
      <c r="F20" s="335">
        <v>60895.04</v>
      </c>
      <c r="G20" s="336">
        <v>56692.18</v>
      </c>
      <c r="H20" s="336">
        <v>26515.694900000002</v>
      </c>
      <c r="I20" s="336">
        <v>18621.4049</v>
      </c>
      <c r="J20" s="336">
        <v>7894.289999999999</v>
      </c>
      <c r="K20" s="336">
        <v>30176.485099999998</v>
      </c>
      <c r="L20" s="336">
        <v>24668.3051</v>
      </c>
      <c r="M20" s="336">
        <v>2879.17</v>
      </c>
      <c r="N20" s="336">
        <v>2247.230000000003</v>
      </c>
      <c r="O20" s="336">
        <v>1319.1200000000001</v>
      </c>
      <c r="P20" s="336">
        <v>4202.86</v>
      </c>
      <c r="Q20" s="336">
        <v>3199.7150999999994</v>
      </c>
      <c r="R20" s="336">
        <v>1003.1448999999997</v>
      </c>
      <c r="S20" s="336">
        <v>0</v>
      </c>
      <c r="T20" s="336">
        <v>29715.41</v>
      </c>
      <c r="U20" s="336">
        <v>31179.629999999997</v>
      </c>
      <c r="V20" s="336">
        <v>1319.1200000000001</v>
      </c>
      <c r="W20" s="334"/>
      <c r="X20" s="334"/>
    </row>
    <row r="21" spans="1:24" ht="15.75">
      <c r="A21" s="337" t="s">
        <v>57</v>
      </c>
      <c r="B21" s="337">
        <v>390</v>
      </c>
      <c r="C21" s="337">
        <v>35</v>
      </c>
      <c r="D21" s="337" t="s">
        <v>62</v>
      </c>
      <c r="E21" s="337" t="s">
        <v>63</v>
      </c>
      <c r="F21" s="335">
        <v>45329.587</v>
      </c>
      <c r="G21" s="336">
        <v>45092.882</v>
      </c>
      <c r="H21" s="336">
        <v>19772.142</v>
      </c>
      <c r="I21" s="336">
        <v>9035.139346337619</v>
      </c>
      <c r="J21" s="336">
        <v>10737.00265366238</v>
      </c>
      <c r="K21" s="336">
        <v>25320.739999999998</v>
      </c>
      <c r="L21" s="336">
        <v>21211.67</v>
      </c>
      <c r="M21" s="336">
        <v>0</v>
      </c>
      <c r="N21" s="336">
        <v>4108.800000000002</v>
      </c>
      <c r="O21" s="336">
        <v>0.32</v>
      </c>
      <c r="P21" s="336">
        <v>236.70500000000038</v>
      </c>
      <c r="Q21" s="336">
        <v>201.62000000000035</v>
      </c>
      <c r="R21" s="336">
        <v>35.085</v>
      </c>
      <c r="S21" s="336">
        <v>0</v>
      </c>
      <c r="T21" s="336">
        <v>19973.762</v>
      </c>
      <c r="U21" s="336">
        <v>25355.824999999997</v>
      </c>
      <c r="V21" s="336">
        <v>0.32</v>
      </c>
      <c r="W21" s="334"/>
      <c r="X21" s="334"/>
    </row>
    <row r="22" spans="1:24" ht="15.75">
      <c r="A22" s="337" t="s">
        <v>57</v>
      </c>
      <c r="B22" s="337">
        <v>400</v>
      </c>
      <c r="C22" s="337">
        <v>36</v>
      </c>
      <c r="D22" s="337" t="s">
        <v>64</v>
      </c>
      <c r="E22" s="337" t="s">
        <v>63</v>
      </c>
      <c r="F22" s="335">
        <v>24176.08</v>
      </c>
      <c r="G22" s="336">
        <v>22436.56</v>
      </c>
      <c r="H22" s="336">
        <v>9965.95</v>
      </c>
      <c r="I22" s="336">
        <v>5194.92</v>
      </c>
      <c r="J22" s="336">
        <v>4771.030000000001</v>
      </c>
      <c r="K22" s="336">
        <v>12470.61</v>
      </c>
      <c r="L22" s="336">
        <v>10196.36</v>
      </c>
      <c r="M22" s="336">
        <v>0</v>
      </c>
      <c r="N22" s="336">
        <v>2162.5400000000004</v>
      </c>
      <c r="O22" s="336">
        <v>108.28999999999999</v>
      </c>
      <c r="P22" s="336">
        <v>1739.5200000000002</v>
      </c>
      <c r="Q22" s="336">
        <v>0</v>
      </c>
      <c r="R22" s="336">
        <v>1739.5200000000002</v>
      </c>
      <c r="S22" s="336">
        <v>0</v>
      </c>
      <c r="T22" s="336">
        <v>9965.95</v>
      </c>
      <c r="U22" s="336">
        <v>14210.130000000001</v>
      </c>
      <c r="V22" s="336">
        <v>108.28999999999999</v>
      </c>
      <c r="W22" s="334"/>
      <c r="X22" s="334"/>
    </row>
    <row r="23" spans="1:24" ht="15.75">
      <c r="A23" s="337" t="s">
        <v>57</v>
      </c>
      <c r="B23" s="337">
        <v>410</v>
      </c>
      <c r="C23" s="337">
        <v>37</v>
      </c>
      <c r="D23" s="337" t="s">
        <v>65</v>
      </c>
      <c r="E23" s="337" t="s">
        <v>63</v>
      </c>
      <c r="F23" s="335">
        <v>28957.629</v>
      </c>
      <c r="G23" s="336">
        <v>27812.627999999997</v>
      </c>
      <c r="H23" s="336">
        <v>9509.103</v>
      </c>
      <c r="I23" s="336">
        <v>4470.700679418864</v>
      </c>
      <c r="J23" s="336">
        <v>5038.402320581136</v>
      </c>
      <c r="K23" s="336">
        <v>18303.524999999994</v>
      </c>
      <c r="L23" s="336">
        <v>16491.77</v>
      </c>
      <c r="M23" s="336">
        <v>0</v>
      </c>
      <c r="N23" s="336">
        <v>1798.5000000000005</v>
      </c>
      <c r="O23" s="336">
        <v>13.26</v>
      </c>
      <c r="P23" s="336">
        <v>1145.0009999999995</v>
      </c>
      <c r="Q23" s="336">
        <v>162.5309999999995</v>
      </c>
      <c r="R23" s="336">
        <v>982.47</v>
      </c>
      <c r="S23" s="336">
        <v>0</v>
      </c>
      <c r="T23" s="336">
        <v>9671.634</v>
      </c>
      <c r="U23" s="336">
        <v>19285.994999999995</v>
      </c>
      <c r="V23" s="336">
        <v>13.26</v>
      </c>
      <c r="W23" s="334"/>
      <c r="X23" s="334"/>
    </row>
    <row r="24" spans="1:24" ht="15.75">
      <c r="A24" s="337" t="s">
        <v>57</v>
      </c>
      <c r="B24" s="337">
        <v>420</v>
      </c>
      <c r="C24" s="337">
        <v>38</v>
      </c>
      <c r="D24" s="337" t="s">
        <v>66</v>
      </c>
      <c r="E24" s="337" t="s">
        <v>63</v>
      </c>
      <c r="F24" s="335">
        <v>42504.233</v>
      </c>
      <c r="G24" s="336">
        <v>42393.132999999994</v>
      </c>
      <c r="H24" s="336">
        <v>18242.327</v>
      </c>
      <c r="I24" s="336">
        <v>9136.927</v>
      </c>
      <c r="J24" s="336">
        <v>9105.4</v>
      </c>
      <c r="K24" s="336">
        <v>24150.806</v>
      </c>
      <c r="L24" s="336">
        <v>21836.9</v>
      </c>
      <c r="M24" s="336">
        <v>0</v>
      </c>
      <c r="N24" s="336">
        <v>2313.9000000000024</v>
      </c>
      <c r="O24" s="336">
        <v>0</v>
      </c>
      <c r="P24" s="336">
        <v>111.10000000000001</v>
      </c>
      <c r="Q24" s="336">
        <v>0</v>
      </c>
      <c r="R24" s="336">
        <v>111.10000000000001</v>
      </c>
      <c r="S24" s="336">
        <v>0</v>
      </c>
      <c r="T24" s="336">
        <v>18242.327</v>
      </c>
      <c r="U24" s="336">
        <v>24261.906000000003</v>
      </c>
      <c r="V24" s="336">
        <v>0</v>
      </c>
      <c r="W24" s="334"/>
      <c r="X24" s="334"/>
    </row>
    <row r="25" spans="1:24" ht="15.75">
      <c r="A25" s="337" t="s">
        <v>57</v>
      </c>
      <c r="B25" s="337">
        <v>430</v>
      </c>
      <c r="C25" s="337">
        <v>39</v>
      </c>
      <c r="D25" s="337" t="s">
        <v>67</v>
      </c>
      <c r="E25" s="337" t="s">
        <v>63</v>
      </c>
      <c r="F25" s="335">
        <v>26814.168999999998</v>
      </c>
      <c r="G25" s="336">
        <v>26676.091</v>
      </c>
      <c r="H25" s="336">
        <v>9051.939</v>
      </c>
      <c r="I25" s="336">
        <v>5367.579</v>
      </c>
      <c r="J25" s="336">
        <v>3684.36</v>
      </c>
      <c r="K25" s="336">
        <v>17624.152000000002</v>
      </c>
      <c r="L25" s="336">
        <v>15739.69</v>
      </c>
      <c r="M25" s="336">
        <v>0</v>
      </c>
      <c r="N25" s="336">
        <v>1734.8699999999994</v>
      </c>
      <c r="O25" s="336">
        <v>149.64</v>
      </c>
      <c r="P25" s="336">
        <v>138.07799999999992</v>
      </c>
      <c r="Q25" s="336">
        <v>-0.016000000000076398</v>
      </c>
      <c r="R25" s="336">
        <v>138.094</v>
      </c>
      <c r="S25" s="336">
        <v>0</v>
      </c>
      <c r="T25" s="336">
        <v>9051.922999999999</v>
      </c>
      <c r="U25" s="336">
        <v>17762.246000000003</v>
      </c>
      <c r="V25" s="336">
        <v>149.64</v>
      </c>
      <c r="W25" s="334"/>
      <c r="X25" s="334"/>
    </row>
    <row r="26" spans="1:24" ht="15.75">
      <c r="A26" s="337" t="s">
        <v>57</v>
      </c>
      <c r="B26" s="337">
        <v>440</v>
      </c>
      <c r="C26" s="337">
        <v>40</v>
      </c>
      <c r="D26" s="337" t="s">
        <v>68</v>
      </c>
      <c r="E26" s="337" t="s">
        <v>63</v>
      </c>
      <c r="F26" s="335">
        <v>44512.68</v>
      </c>
      <c r="G26" s="336">
        <v>39029.909999999996</v>
      </c>
      <c r="H26" s="336">
        <v>15341.468143671013</v>
      </c>
      <c r="I26" s="336">
        <v>7848.791963415711</v>
      </c>
      <c r="J26" s="336">
        <v>7492.676180255303</v>
      </c>
      <c r="K26" s="336">
        <v>23688.441856328987</v>
      </c>
      <c r="L26" s="336">
        <v>20543.340000000004</v>
      </c>
      <c r="M26" s="336">
        <v>0</v>
      </c>
      <c r="N26" s="336">
        <v>2926.0299999999997</v>
      </c>
      <c r="O26" s="336">
        <v>213.92185632898708</v>
      </c>
      <c r="P26" s="336">
        <v>5482.77</v>
      </c>
      <c r="Q26" s="336">
        <v>856.8118563289881</v>
      </c>
      <c r="R26" s="336">
        <v>4625.958143671012</v>
      </c>
      <c r="S26" s="336">
        <v>1.118143671012934</v>
      </c>
      <c r="T26" s="336">
        <v>16198.28</v>
      </c>
      <c r="U26" s="336">
        <v>28314.399999999994</v>
      </c>
      <c r="V26" s="336">
        <v>215.04000000000002</v>
      </c>
      <c r="W26" s="334"/>
      <c r="X26" s="334"/>
    </row>
    <row r="27" spans="1:24" ht="15.75">
      <c r="A27" s="337" t="s">
        <v>57</v>
      </c>
      <c r="B27" s="337">
        <v>450</v>
      </c>
      <c r="C27" s="337">
        <v>41</v>
      </c>
      <c r="D27" s="337" t="s">
        <v>69</v>
      </c>
      <c r="E27" s="337" t="s">
        <v>70</v>
      </c>
      <c r="F27" s="335">
        <v>264773.407</v>
      </c>
      <c r="G27" s="336">
        <v>241612.37900000004</v>
      </c>
      <c r="H27" s="336">
        <v>119251.7603</v>
      </c>
      <c r="I27" s="336">
        <v>74093.90914550118</v>
      </c>
      <c r="J27" s="336">
        <v>45157.85115449882</v>
      </c>
      <c r="K27" s="336">
        <v>122360.61870000002</v>
      </c>
      <c r="L27" s="336">
        <v>92415.4653</v>
      </c>
      <c r="M27" s="336">
        <v>15142.98</v>
      </c>
      <c r="N27" s="336">
        <v>14311.769000000008</v>
      </c>
      <c r="O27" s="336">
        <v>485.4318563289871</v>
      </c>
      <c r="P27" s="336">
        <v>23161.028000000002</v>
      </c>
      <c r="Q27" s="336">
        <v>16486.038156328992</v>
      </c>
      <c r="R27" s="336">
        <v>6674.989843671014</v>
      </c>
      <c r="S27" s="336">
        <v>1.118143671012934</v>
      </c>
      <c r="T27" s="336">
        <v>135737.79845632898</v>
      </c>
      <c r="U27" s="336">
        <v>129035.60854367103</v>
      </c>
      <c r="V27" s="336">
        <v>486.54999999999995</v>
      </c>
      <c r="W27" s="334"/>
      <c r="X27" s="334"/>
    </row>
    <row r="28" spans="1:24" ht="15.75">
      <c r="A28" s="337" t="s">
        <v>57</v>
      </c>
      <c r="B28" s="337">
        <v>460</v>
      </c>
      <c r="C28" s="337">
        <v>42</v>
      </c>
      <c r="D28" s="337" t="s">
        <v>71</v>
      </c>
      <c r="E28" s="337" t="s">
        <v>45</v>
      </c>
      <c r="F28" s="335">
        <v>143642.26499999998</v>
      </c>
      <c r="G28" s="336">
        <v>135156.585</v>
      </c>
      <c r="H28" s="336">
        <v>61242.71443003328</v>
      </c>
      <c r="I28" s="336">
        <v>37816.23443003328</v>
      </c>
      <c r="J28" s="336">
        <v>23426.480000000003</v>
      </c>
      <c r="K28" s="336">
        <v>73913.87056996672</v>
      </c>
      <c r="L28" s="336">
        <v>56687.12656996672</v>
      </c>
      <c r="M28" s="336">
        <v>9355.53</v>
      </c>
      <c r="N28" s="336">
        <v>5786.899999999999</v>
      </c>
      <c r="O28" s="336">
        <v>2084.944999999997</v>
      </c>
      <c r="P28" s="336">
        <v>8485.680000000004</v>
      </c>
      <c r="Q28" s="336">
        <v>7766.286569966727</v>
      </c>
      <c r="R28" s="336">
        <v>719.3934300332754</v>
      </c>
      <c r="S28" s="336">
        <v>0</v>
      </c>
      <c r="T28" s="336">
        <v>69009.001</v>
      </c>
      <c r="U28" s="336">
        <v>74633.264</v>
      </c>
      <c r="V28" s="336">
        <v>2084.944999999997</v>
      </c>
      <c r="W28" s="334"/>
      <c r="X28" s="334"/>
    </row>
    <row r="29" spans="1:24" ht="15.75">
      <c r="A29" s="337" t="s">
        <v>57</v>
      </c>
      <c r="B29" s="337">
        <v>470</v>
      </c>
      <c r="C29" s="337">
        <v>43</v>
      </c>
      <c r="D29" s="337" t="s">
        <v>72</v>
      </c>
      <c r="E29" s="337" t="s">
        <v>63</v>
      </c>
      <c r="F29" s="335">
        <v>88073.02000000002</v>
      </c>
      <c r="G29" s="336">
        <v>81935.14</v>
      </c>
      <c r="H29" s="336">
        <v>50755.376000000004</v>
      </c>
      <c r="I29" s="336">
        <v>20685.426</v>
      </c>
      <c r="J29" s="336">
        <v>30069.95</v>
      </c>
      <c r="K29" s="336">
        <v>31179.764000000003</v>
      </c>
      <c r="L29" s="336">
        <v>25309.660000000003</v>
      </c>
      <c r="M29" s="336">
        <v>0</v>
      </c>
      <c r="N29" s="336">
        <v>4606.84</v>
      </c>
      <c r="O29" s="336">
        <v>1263.2640000000022</v>
      </c>
      <c r="P29" s="336">
        <v>6137.880000000001</v>
      </c>
      <c r="Q29" s="336">
        <v>892.7499999999982</v>
      </c>
      <c r="R29" s="336">
        <v>5245.130000000003</v>
      </c>
      <c r="S29" s="336">
        <v>0</v>
      </c>
      <c r="T29" s="336">
        <v>51648.126</v>
      </c>
      <c r="U29" s="336">
        <v>36424.89400000001</v>
      </c>
      <c r="V29" s="336">
        <v>1263.2640000000022</v>
      </c>
      <c r="W29" s="334"/>
      <c r="X29" s="334"/>
    </row>
    <row r="30" spans="1:24" ht="15.75">
      <c r="A30" s="337" t="s">
        <v>57</v>
      </c>
      <c r="B30" s="337">
        <v>480</v>
      </c>
      <c r="C30" s="337">
        <v>44</v>
      </c>
      <c r="D30" s="337" t="s">
        <v>73</v>
      </c>
      <c r="E30" s="337" t="s">
        <v>63</v>
      </c>
      <c r="F30" s="335">
        <v>78840.44399999999</v>
      </c>
      <c r="G30" s="336">
        <v>70967.978</v>
      </c>
      <c r="H30" s="336">
        <v>28938.014690963377</v>
      </c>
      <c r="I30" s="336">
        <v>15795.356395929079</v>
      </c>
      <c r="J30" s="336">
        <v>13142.658295034296</v>
      </c>
      <c r="K30" s="336">
        <v>42029.963309036626</v>
      </c>
      <c r="L30" s="336">
        <v>38581.44</v>
      </c>
      <c r="M30" s="336">
        <v>0</v>
      </c>
      <c r="N30" s="336">
        <v>2235.79</v>
      </c>
      <c r="O30" s="336">
        <v>1212.7333090366255</v>
      </c>
      <c r="P30" s="336">
        <v>7872.465999999993</v>
      </c>
      <c r="Q30" s="336">
        <v>1.9343090366255637</v>
      </c>
      <c r="R30" s="336">
        <v>7870.5316909633675</v>
      </c>
      <c r="S30" s="336">
        <v>0</v>
      </c>
      <c r="T30" s="336">
        <v>28939.949</v>
      </c>
      <c r="U30" s="336">
        <v>49900.494999999995</v>
      </c>
      <c r="V30" s="336">
        <v>1212.7333090366255</v>
      </c>
      <c r="W30" s="334"/>
      <c r="X30" s="334"/>
    </row>
    <row r="31" spans="1:24" ht="15.75">
      <c r="A31" s="337" t="s">
        <v>57</v>
      </c>
      <c r="B31" s="337">
        <v>490</v>
      </c>
      <c r="C31" s="337">
        <v>45</v>
      </c>
      <c r="D31" s="337" t="s">
        <v>74</v>
      </c>
      <c r="E31" s="337" t="s">
        <v>63</v>
      </c>
      <c r="F31" s="335">
        <v>103366.045</v>
      </c>
      <c r="G31" s="336">
        <v>102268.295</v>
      </c>
      <c r="H31" s="336">
        <v>62035.403</v>
      </c>
      <c r="I31" s="336">
        <v>25913.362999999998</v>
      </c>
      <c r="J31" s="336">
        <v>36122.04</v>
      </c>
      <c r="K31" s="336">
        <v>40232.89200000001</v>
      </c>
      <c r="L31" s="336">
        <v>32948</v>
      </c>
      <c r="M31" s="336">
        <v>0</v>
      </c>
      <c r="N31" s="336">
        <v>5898.01</v>
      </c>
      <c r="O31" s="336">
        <v>1386.8820000000078</v>
      </c>
      <c r="P31" s="336">
        <v>1097.75</v>
      </c>
      <c r="Q31" s="336">
        <v>0</v>
      </c>
      <c r="R31" s="336">
        <v>1097.75</v>
      </c>
      <c r="S31" s="336">
        <v>0</v>
      </c>
      <c r="T31" s="336">
        <v>62035.403</v>
      </c>
      <c r="U31" s="336">
        <v>41330.64200000001</v>
      </c>
      <c r="V31" s="336">
        <v>1386.8820000000078</v>
      </c>
      <c r="W31" s="334"/>
      <c r="X31" s="334"/>
    </row>
    <row r="32" spans="1:24" ht="15.75">
      <c r="A32" s="337" t="s">
        <v>57</v>
      </c>
      <c r="B32" s="337">
        <v>500</v>
      </c>
      <c r="C32" s="337">
        <v>46</v>
      </c>
      <c r="D32" s="337" t="s">
        <v>75</v>
      </c>
      <c r="E32" s="337" t="s">
        <v>63</v>
      </c>
      <c r="F32" s="335">
        <v>91451</v>
      </c>
      <c r="G32" s="336">
        <v>81129</v>
      </c>
      <c r="H32" s="336">
        <v>33395</v>
      </c>
      <c r="I32" s="336">
        <v>17440</v>
      </c>
      <c r="J32" s="336">
        <v>15955</v>
      </c>
      <c r="K32" s="336">
        <v>47734</v>
      </c>
      <c r="L32" s="336">
        <v>43364</v>
      </c>
      <c r="M32" s="336">
        <v>0</v>
      </c>
      <c r="N32" s="336">
        <v>3661</v>
      </c>
      <c r="O32" s="336">
        <v>709</v>
      </c>
      <c r="P32" s="336">
        <v>10322</v>
      </c>
      <c r="Q32" s="336">
        <v>0</v>
      </c>
      <c r="R32" s="336">
        <v>10322</v>
      </c>
      <c r="S32" s="336">
        <v>0</v>
      </c>
      <c r="T32" s="336">
        <v>33395</v>
      </c>
      <c r="U32" s="336">
        <v>58056</v>
      </c>
      <c r="V32" s="336">
        <v>709</v>
      </c>
      <c r="W32" s="334"/>
      <c r="X32" s="334"/>
    </row>
    <row r="33" spans="1:24" ht="15.75">
      <c r="A33" s="337" t="s">
        <v>57</v>
      </c>
      <c r="B33" s="337">
        <v>510</v>
      </c>
      <c r="C33" s="337">
        <v>47</v>
      </c>
      <c r="D33" s="337" t="s">
        <v>76</v>
      </c>
      <c r="E33" s="337" t="s">
        <v>63</v>
      </c>
      <c r="F33" s="335">
        <v>69954.60999999999</v>
      </c>
      <c r="G33" s="336">
        <v>68866</v>
      </c>
      <c r="H33" s="336">
        <v>22993.115</v>
      </c>
      <c r="I33" s="336">
        <v>13731.125</v>
      </c>
      <c r="J33" s="336">
        <v>9261.990000000002</v>
      </c>
      <c r="K33" s="336">
        <v>45872.885</v>
      </c>
      <c r="L33" s="336">
        <v>40559.9</v>
      </c>
      <c r="M33" s="336">
        <v>0</v>
      </c>
      <c r="N33" s="336">
        <v>4304.84</v>
      </c>
      <c r="O33" s="336">
        <v>1008.1450000000025</v>
      </c>
      <c r="P33" s="336">
        <v>1088.6099999999878</v>
      </c>
      <c r="Q33" s="336">
        <v>0</v>
      </c>
      <c r="R33" s="336">
        <v>1088.6099999999878</v>
      </c>
      <c r="S33" s="336">
        <v>0</v>
      </c>
      <c r="T33" s="336">
        <v>22993.115</v>
      </c>
      <c r="U33" s="336">
        <v>46961.494999999995</v>
      </c>
      <c r="V33" s="336">
        <v>1008.1450000000025</v>
      </c>
      <c r="W33" s="334"/>
      <c r="X33" s="334"/>
    </row>
    <row r="34" spans="1:24" ht="15.75">
      <c r="A34" s="337" t="s">
        <v>57</v>
      </c>
      <c r="B34" s="337">
        <v>520</v>
      </c>
      <c r="C34" s="337">
        <v>48</v>
      </c>
      <c r="D34" s="337" t="s">
        <v>77</v>
      </c>
      <c r="E34" s="337" t="s">
        <v>63</v>
      </c>
      <c r="F34" s="335">
        <v>82949.69</v>
      </c>
      <c r="G34" s="336">
        <v>73130.08</v>
      </c>
      <c r="H34" s="336">
        <v>27042.576762465553</v>
      </c>
      <c r="I34" s="336">
        <v>14349.812616186962</v>
      </c>
      <c r="J34" s="336">
        <v>12692.764146278592</v>
      </c>
      <c r="K34" s="336">
        <v>46087.503237534445</v>
      </c>
      <c r="L34" s="336">
        <v>40004.24</v>
      </c>
      <c r="M34" s="336">
        <v>0</v>
      </c>
      <c r="N34" s="336">
        <v>4596.46</v>
      </c>
      <c r="O34" s="336">
        <v>1486.8032375344435</v>
      </c>
      <c r="P34" s="336">
        <v>9819.61</v>
      </c>
      <c r="Q34" s="336">
        <v>1129.4832375344467</v>
      </c>
      <c r="R34" s="336">
        <v>8690.126762465554</v>
      </c>
      <c r="S34" s="336">
        <v>0</v>
      </c>
      <c r="T34" s="336">
        <v>28172.059999999998</v>
      </c>
      <c r="U34" s="336">
        <v>54777.630000000005</v>
      </c>
      <c r="V34" s="336">
        <v>1486.8032375344435</v>
      </c>
      <c r="W34" s="334"/>
      <c r="X34" s="334"/>
    </row>
    <row r="35" spans="1:24" ht="15.75">
      <c r="A35" s="337" t="s">
        <v>57</v>
      </c>
      <c r="B35" s="337">
        <v>530</v>
      </c>
      <c r="C35" s="337">
        <v>49</v>
      </c>
      <c r="D35" s="337" t="s">
        <v>78</v>
      </c>
      <c r="E35" s="337" t="s">
        <v>63</v>
      </c>
      <c r="F35" s="335">
        <v>172896.367</v>
      </c>
      <c r="G35" s="336">
        <v>165926.467</v>
      </c>
      <c r="H35" s="336">
        <v>54436.14179046466</v>
      </c>
      <c r="I35" s="336">
        <v>28782.080416608267</v>
      </c>
      <c r="J35" s="336">
        <v>25654.0613738564</v>
      </c>
      <c r="K35" s="336">
        <v>111490.32520953534</v>
      </c>
      <c r="L35" s="336">
        <v>92776.48520953534</v>
      </c>
      <c r="M35" s="336">
        <v>0</v>
      </c>
      <c r="N35" s="336">
        <v>16498.579999999998</v>
      </c>
      <c r="O35" s="336">
        <v>2215.26</v>
      </c>
      <c r="P35" s="336">
        <v>6969.900000000009</v>
      </c>
      <c r="Q35" s="336">
        <v>1167.1552095353418</v>
      </c>
      <c r="R35" s="336">
        <v>5802.744790464667</v>
      </c>
      <c r="S35" s="336">
        <v>0</v>
      </c>
      <c r="T35" s="336">
        <v>55603.297</v>
      </c>
      <c r="U35" s="336">
        <v>117293.07</v>
      </c>
      <c r="V35" s="336">
        <v>2215.26</v>
      </c>
      <c r="W35" s="334"/>
      <c r="X35" s="334"/>
    </row>
    <row r="36" spans="1:24" ht="15.75">
      <c r="A36" s="337" t="s">
        <v>57</v>
      </c>
      <c r="B36" s="337">
        <v>540</v>
      </c>
      <c r="C36" s="337">
        <v>50</v>
      </c>
      <c r="D36" s="337" t="s">
        <v>79</v>
      </c>
      <c r="E36" s="337" t="s">
        <v>63</v>
      </c>
      <c r="F36" s="335">
        <v>69968.31999999999</v>
      </c>
      <c r="G36" s="336">
        <v>65452.64000000001</v>
      </c>
      <c r="H36" s="336">
        <v>30479.18</v>
      </c>
      <c r="I36" s="336">
        <v>15458.919999999998</v>
      </c>
      <c r="J36" s="336">
        <v>15020.259999999998</v>
      </c>
      <c r="K36" s="336">
        <v>34973.46</v>
      </c>
      <c r="L36" s="336">
        <v>29689.67</v>
      </c>
      <c r="M36" s="336">
        <v>0</v>
      </c>
      <c r="N36" s="336">
        <v>4159.88</v>
      </c>
      <c r="O36" s="336">
        <v>1123.91</v>
      </c>
      <c r="P36" s="336">
        <v>4515.6799999999985</v>
      </c>
      <c r="Q36" s="336">
        <v>0</v>
      </c>
      <c r="R36" s="336">
        <v>4515.6799999999985</v>
      </c>
      <c r="S36" s="336">
        <v>0</v>
      </c>
      <c r="T36" s="336">
        <v>30479.18</v>
      </c>
      <c r="U36" s="336">
        <v>39489.14</v>
      </c>
      <c r="V36" s="336">
        <v>1123.91</v>
      </c>
      <c r="W36" s="334"/>
      <c r="X36" s="334"/>
    </row>
    <row r="37" spans="1:24" ht="15.75">
      <c r="A37" s="337" t="s">
        <v>57</v>
      </c>
      <c r="B37" s="337">
        <v>550</v>
      </c>
      <c r="C37" s="337">
        <v>51</v>
      </c>
      <c r="D37" s="337" t="s">
        <v>80</v>
      </c>
      <c r="E37" s="337" t="s">
        <v>63</v>
      </c>
      <c r="F37" s="335">
        <v>98935.817</v>
      </c>
      <c r="G37" s="336">
        <v>93262.746</v>
      </c>
      <c r="H37" s="336">
        <v>36287.455537448914</v>
      </c>
      <c r="I37" s="336">
        <v>19170.505649094364</v>
      </c>
      <c r="J37" s="336">
        <v>17116.949888354535</v>
      </c>
      <c r="K37" s="336">
        <v>56975.2904625511</v>
      </c>
      <c r="L37" s="336">
        <v>51483.14</v>
      </c>
      <c r="M37" s="336">
        <v>0</v>
      </c>
      <c r="N37" s="336">
        <v>4329</v>
      </c>
      <c r="O37" s="336">
        <v>1163.1504625510934</v>
      </c>
      <c r="P37" s="336">
        <v>5673.070999999993</v>
      </c>
      <c r="Q37" s="336">
        <v>27.56446255109131</v>
      </c>
      <c r="R37" s="336">
        <v>5645.506537448901</v>
      </c>
      <c r="S37" s="336">
        <v>0</v>
      </c>
      <c r="T37" s="336">
        <v>36315.02</v>
      </c>
      <c r="U37" s="336">
        <v>62620.79699999999</v>
      </c>
      <c r="V37" s="336">
        <v>1163.1504625510934</v>
      </c>
      <c r="W37" s="334"/>
      <c r="X37" s="334"/>
    </row>
    <row r="38" spans="1:24" ht="15.75">
      <c r="A38" s="337" t="s">
        <v>57</v>
      </c>
      <c r="B38" s="337">
        <v>560</v>
      </c>
      <c r="C38" s="337">
        <v>52</v>
      </c>
      <c r="D38" s="337" t="s">
        <v>81</v>
      </c>
      <c r="E38" s="337" t="s">
        <v>70</v>
      </c>
      <c r="F38" s="335">
        <v>1099688.653</v>
      </c>
      <c r="G38" s="336">
        <v>983742.5260000001</v>
      </c>
      <c r="H38" s="336">
        <v>442989.04469075165</v>
      </c>
      <c r="I38" s="336">
        <v>250343.86406578528</v>
      </c>
      <c r="J38" s="336">
        <v>192645.18062984417</v>
      </c>
      <c r="K38" s="336">
        <v>540753.4813092484</v>
      </c>
      <c r="L38" s="336">
        <v>375710.4812952484</v>
      </c>
      <c r="M38" s="336">
        <v>94891.09999999999</v>
      </c>
      <c r="N38" s="336">
        <v>58433.42999999999</v>
      </c>
      <c r="O38" s="336">
        <v>11718.470014000004</v>
      </c>
      <c r="P38" s="336">
        <v>115946.12699999995</v>
      </c>
      <c r="Q38" s="336">
        <v>32979.180309248404</v>
      </c>
      <c r="R38" s="336">
        <v>82966.94669075155</v>
      </c>
      <c r="S38" s="336">
        <v>0</v>
      </c>
      <c r="T38" s="336">
        <v>475968.22500000003</v>
      </c>
      <c r="U38" s="336">
        <v>623720.428</v>
      </c>
      <c r="V38" s="336">
        <v>11718.470014000004</v>
      </c>
      <c r="W38" s="334"/>
      <c r="X38" s="334"/>
    </row>
    <row r="39" spans="1:24" ht="15.75">
      <c r="A39" s="337" t="s">
        <v>57</v>
      </c>
      <c r="B39" s="337">
        <v>570</v>
      </c>
      <c r="C39" s="337">
        <v>53</v>
      </c>
      <c r="D39" s="337" t="s">
        <v>82</v>
      </c>
      <c r="E39" s="337" t="s">
        <v>63</v>
      </c>
      <c r="F39" s="335">
        <v>43224.912000000004</v>
      </c>
      <c r="G39" s="336">
        <v>42878.012</v>
      </c>
      <c r="H39" s="336">
        <v>21912.594</v>
      </c>
      <c r="I39" s="336">
        <v>10868.904000000002</v>
      </c>
      <c r="J39" s="336">
        <v>11043.690000000002</v>
      </c>
      <c r="K39" s="336">
        <v>20965.417999999998</v>
      </c>
      <c r="L39" s="336">
        <v>19098.07</v>
      </c>
      <c r="M39" s="336">
        <v>0</v>
      </c>
      <c r="N39" s="336">
        <v>1797.8799999999999</v>
      </c>
      <c r="O39" s="336">
        <v>69.46799999999826</v>
      </c>
      <c r="P39" s="336">
        <v>346.89999999999964</v>
      </c>
      <c r="Q39" s="336">
        <v>0.42000000000007276</v>
      </c>
      <c r="R39" s="336">
        <v>346.47999999999956</v>
      </c>
      <c r="S39" s="336">
        <v>0</v>
      </c>
      <c r="T39" s="336">
        <v>21913.014000000003</v>
      </c>
      <c r="U39" s="336">
        <v>21311.897999999997</v>
      </c>
      <c r="V39" s="336">
        <v>69.46799999999826</v>
      </c>
      <c r="W39" s="334"/>
      <c r="X39" s="334"/>
    </row>
    <row r="40" spans="1:24" ht="15.75">
      <c r="A40" s="337" t="s">
        <v>57</v>
      </c>
      <c r="B40" s="337">
        <v>580</v>
      </c>
      <c r="C40" s="337">
        <v>54</v>
      </c>
      <c r="D40" s="337" t="s">
        <v>530</v>
      </c>
      <c r="E40" s="337" t="s">
        <v>63</v>
      </c>
      <c r="F40" s="335">
        <v>48466.350999999995</v>
      </c>
      <c r="G40" s="336">
        <v>45635.671</v>
      </c>
      <c r="H40" s="336">
        <v>20679.468650685674</v>
      </c>
      <c r="I40" s="336">
        <v>9901.248650685671</v>
      </c>
      <c r="J40" s="336">
        <v>10778.219999999998</v>
      </c>
      <c r="K40" s="336">
        <v>24956.202349314335</v>
      </c>
      <c r="L40" s="336">
        <v>23658.923349314326</v>
      </c>
      <c r="M40" s="336">
        <v>0</v>
      </c>
      <c r="N40" s="336">
        <v>1023.3100000000001</v>
      </c>
      <c r="O40" s="336">
        <v>273.96900000000403</v>
      </c>
      <c r="P40" s="336">
        <v>2830.6799999999985</v>
      </c>
      <c r="Q40" s="336">
        <v>29.743349314324405</v>
      </c>
      <c r="R40" s="336">
        <v>2800.936650685674</v>
      </c>
      <c r="S40" s="336">
        <v>0</v>
      </c>
      <c r="T40" s="336">
        <v>20709.211999999992</v>
      </c>
      <c r="U40" s="336">
        <v>27757.139000000003</v>
      </c>
      <c r="V40" s="336">
        <v>273.96900000000403</v>
      </c>
      <c r="W40" s="334"/>
      <c r="X40" s="334"/>
    </row>
    <row r="41" spans="1:24" ht="15.75">
      <c r="A41" s="337" t="s">
        <v>57</v>
      </c>
      <c r="B41" s="337">
        <v>590</v>
      </c>
      <c r="C41" s="337">
        <v>55</v>
      </c>
      <c r="D41" s="337" t="s">
        <v>83</v>
      </c>
      <c r="E41" s="337" t="s">
        <v>63</v>
      </c>
      <c r="F41" s="335">
        <v>44941.71</v>
      </c>
      <c r="G41" s="336">
        <v>42907.87</v>
      </c>
      <c r="H41" s="336">
        <v>21196.763369240565</v>
      </c>
      <c r="I41" s="336">
        <v>10458.992557559342</v>
      </c>
      <c r="J41" s="336">
        <v>10737.770811681225</v>
      </c>
      <c r="K41" s="336">
        <v>21711.106630759434</v>
      </c>
      <c r="L41" s="336">
        <v>18803.6719296518</v>
      </c>
      <c r="M41" s="336">
        <v>0</v>
      </c>
      <c r="N41" s="336">
        <v>2296.84</v>
      </c>
      <c r="O41" s="336">
        <v>610.5947011076387</v>
      </c>
      <c r="P41" s="336">
        <v>2033.840000000002</v>
      </c>
      <c r="Q41" s="336">
        <v>101.06263075943298</v>
      </c>
      <c r="R41" s="336">
        <v>1932.777369240569</v>
      </c>
      <c r="S41" s="336">
        <v>0</v>
      </c>
      <c r="T41" s="336">
        <v>21297.825999999997</v>
      </c>
      <c r="U41" s="336">
        <v>23643.884000000005</v>
      </c>
      <c r="V41" s="336">
        <v>610.5947011076387</v>
      </c>
      <c r="W41" s="334"/>
      <c r="X41" s="334"/>
    </row>
    <row r="42" spans="1:24" ht="15.75">
      <c r="A42" s="337" t="s">
        <v>57</v>
      </c>
      <c r="B42" s="337">
        <v>600</v>
      </c>
      <c r="C42" s="337">
        <v>56</v>
      </c>
      <c r="D42" s="337" t="s">
        <v>84</v>
      </c>
      <c r="E42" s="337" t="s">
        <v>63</v>
      </c>
      <c r="F42" s="335">
        <v>24865.605</v>
      </c>
      <c r="G42" s="336">
        <v>23726.595</v>
      </c>
      <c r="H42" s="336">
        <v>7793.791065708995</v>
      </c>
      <c r="I42" s="336">
        <v>5312.641065708995</v>
      </c>
      <c r="J42" s="336">
        <v>2481.15</v>
      </c>
      <c r="K42" s="336">
        <v>15932.803934291005</v>
      </c>
      <c r="L42" s="336">
        <v>14101.86</v>
      </c>
      <c r="M42" s="336">
        <v>0</v>
      </c>
      <c r="N42" s="336">
        <v>1638.3799999999999</v>
      </c>
      <c r="O42" s="336">
        <v>192.56393429100564</v>
      </c>
      <c r="P42" s="336">
        <v>1139.0099999999993</v>
      </c>
      <c r="Q42" s="336">
        <v>295.5249342910049</v>
      </c>
      <c r="R42" s="336">
        <v>843.4850657089944</v>
      </c>
      <c r="S42" s="336">
        <v>0</v>
      </c>
      <c r="T42" s="336">
        <v>8089.316</v>
      </c>
      <c r="U42" s="336">
        <v>16776.288999999997</v>
      </c>
      <c r="V42" s="336">
        <v>192.56393429100564</v>
      </c>
      <c r="W42" s="334"/>
      <c r="X42" s="334"/>
    </row>
    <row r="43" spans="1:24" ht="15.75">
      <c r="A43" s="337" t="s">
        <v>57</v>
      </c>
      <c r="B43" s="337">
        <v>610</v>
      </c>
      <c r="C43" s="337">
        <v>57</v>
      </c>
      <c r="D43" s="337" t="s">
        <v>85</v>
      </c>
      <c r="E43" s="337" t="s">
        <v>63</v>
      </c>
      <c r="F43" s="335">
        <v>23227.494000000002</v>
      </c>
      <c r="G43" s="336">
        <v>22405.792999999998</v>
      </c>
      <c r="H43" s="336">
        <v>8647.98445108921</v>
      </c>
      <c r="I43" s="336">
        <v>5039.65445108921</v>
      </c>
      <c r="J43" s="336">
        <v>3608.3300000000004</v>
      </c>
      <c r="K43" s="336">
        <v>13757.808548910789</v>
      </c>
      <c r="L43" s="336">
        <v>13690.88854891079</v>
      </c>
      <c r="M43" s="336">
        <v>0</v>
      </c>
      <c r="N43" s="336">
        <v>0</v>
      </c>
      <c r="O43" s="336">
        <v>66.91999999999916</v>
      </c>
      <c r="P43" s="336">
        <v>821.7010000000018</v>
      </c>
      <c r="Q43" s="336">
        <v>19.559548910789545</v>
      </c>
      <c r="R43" s="336">
        <v>802.1414510892123</v>
      </c>
      <c r="S43" s="336">
        <v>0</v>
      </c>
      <c r="T43" s="336">
        <v>8667.544</v>
      </c>
      <c r="U43" s="336">
        <v>14559.95</v>
      </c>
      <c r="V43" s="336">
        <v>66.91999999999916</v>
      </c>
      <c r="W43" s="334"/>
      <c r="X43" s="334"/>
    </row>
    <row r="44" spans="1:24" ht="15.75">
      <c r="A44" s="337" t="s">
        <v>57</v>
      </c>
      <c r="B44" s="337">
        <v>620</v>
      </c>
      <c r="C44" s="337">
        <v>58</v>
      </c>
      <c r="D44" s="337" t="s">
        <v>531</v>
      </c>
      <c r="E44" s="337" t="s">
        <v>63</v>
      </c>
      <c r="F44" s="335">
        <v>56662.936</v>
      </c>
      <c r="G44" s="336">
        <v>50535.276999999995</v>
      </c>
      <c r="H44" s="336">
        <v>20001.952854195002</v>
      </c>
      <c r="I44" s="336">
        <v>11676.239114393384</v>
      </c>
      <c r="J44" s="336">
        <v>8325.713739801618</v>
      </c>
      <c r="K44" s="336">
        <v>30533.324145804996</v>
      </c>
      <c r="L44" s="336">
        <v>26915.398984516833</v>
      </c>
      <c r="M44" s="336">
        <v>0</v>
      </c>
      <c r="N44" s="336">
        <v>3831.1940000000004</v>
      </c>
      <c r="O44" s="336">
        <v>-213.26883871183838</v>
      </c>
      <c r="P44" s="336">
        <v>6127.659</v>
      </c>
      <c r="Q44" s="336">
        <v>554.1121458049997</v>
      </c>
      <c r="R44" s="336">
        <v>5573.5468541949995</v>
      </c>
      <c r="S44" s="336">
        <v>0</v>
      </c>
      <c r="T44" s="336">
        <v>20556.065000000002</v>
      </c>
      <c r="U44" s="336">
        <v>36106.87099999999</v>
      </c>
      <c r="V44" s="336">
        <v>-213.26883871183838</v>
      </c>
      <c r="W44" s="334"/>
      <c r="X44" s="334"/>
    </row>
    <row r="45" spans="1:24" ht="15.75">
      <c r="A45" s="337" t="s">
        <v>57</v>
      </c>
      <c r="B45" s="337">
        <v>630</v>
      </c>
      <c r="C45" s="337">
        <v>59</v>
      </c>
      <c r="D45" s="337" t="s">
        <v>86</v>
      </c>
      <c r="E45" s="337" t="s">
        <v>63</v>
      </c>
      <c r="F45" s="335">
        <v>34859.34000000001</v>
      </c>
      <c r="G45" s="336">
        <v>32186.11</v>
      </c>
      <c r="H45" s="336">
        <v>11015.564368176463</v>
      </c>
      <c r="I45" s="336">
        <v>7836.704368176464</v>
      </c>
      <c r="J45" s="336">
        <v>3178.86</v>
      </c>
      <c r="K45" s="336">
        <v>21170.545631823537</v>
      </c>
      <c r="L45" s="336">
        <v>17619.413562687147</v>
      </c>
      <c r="M45" s="336">
        <v>0</v>
      </c>
      <c r="N45" s="336">
        <v>3386.72</v>
      </c>
      <c r="O45" s="336">
        <v>164.41206913639098</v>
      </c>
      <c r="P45" s="336">
        <v>2673.230000000004</v>
      </c>
      <c r="Q45" s="336">
        <v>157.10563182353508</v>
      </c>
      <c r="R45" s="336">
        <v>2516.124368176469</v>
      </c>
      <c r="S45" s="336">
        <v>0</v>
      </c>
      <c r="T45" s="336">
        <v>11172.669999999998</v>
      </c>
      <c r="U45" s="336">
        <v>23686.670000000006</v>
      </c>
      <c r="V45" s="336">
        <v>164.41206913639098</v>
      </c>
      <c r="W45" s="334"/>
      <c r="X45" s="334"/>
    </row>
    <row r="46" spans="1:24" ht="15.75">
      <c r="A46" s="337" t="s">
        <v>57</v>
      </c>
      <c r="B46" s="337">
        <v>640</v>
      </c>
      <c r="C46" s="337">
        <v>60</v>
      </c>
      <c r="D46" s="337" t="s">
        <v>87</v>
      </c>
      <c r="E46" s="337" t="s">
        <v>63</v>
      </c>
      <c r="F46" s="335">
        <v>54344.385</v>
      </c>
      <c r="G46" s="336">
        <v>49530.095</v>
      </c>
      <c r="H46" s="336">
        <v>21254.29136984361</v>
      </c>
      <c r="I46" s="336">
        <v>10774.371369843604</v>
      </c>
      <c r="J46" s="336">
        <v>10479.92</v>
      </c>
      <c r="K46" s="336">
        <v>28275.80363015639</v>
      </c>
      <c r="L46" s="336">
        <v>24291.305053111093</v>
      </c>
      <c r="M46" s="336">
        <v>0</v>
      </c>
      <c r="N46" s="336">
        <v>3736.5200000000004</v>
      </c>
      <c r="O46" s="336">
        <v>247.9785770453011</v>
      </c>
      <c r="P46" s="336">
        <v>4814.289999999999</v>
      </c>
      <c r="Q46" s="336">
        <v>427.9636301563951</v>
      </c>
      <c r="R46" s="336">
        <v>4386.326369843604</v>
      </c>
      <c r="S46" s="336">
        <v>0</v>
      </c>
      <c r="T46" s="336">
        <v>21682.255000000005</v>
      </c>
      <c r="U46" s="336">
        <v>32662.129999999997</v>
      </c>
      <c r="V46" s="336">
        <v>247.9785770453011</v>
      </c>
      <c r="W46" s="334"/>
      <c r="X46" s="334"/>
    </row>
    <row r="47" spans="1:24" ht="15.75">
      <c r="A47" s="337" t="s">
        <v>57</v>
      </c>
      <c r="B47" s="337">
        <v>650</v>
      </c>
      <c r="C47" s="337">
        <v>61</v>
      </c>
      <c r="D47" s="337" t="s">
        <v>88</v>
      </c>
      <c r="E47" s="337" t="s">
        <v>63</v>
      </c>
      <c r="F47" s="335">
        <v>28231.92</v>
      </c>
      <c r="G47" s="336">
        <v>23662.06</v>
      </c>
      <c r="H47" s="336">
        <v>8127.30822862082</v>
      </c>
      <c r="I47" s="336">
        <v>5800.073071146886</v>
      </c>
      <c r="J47" s="336">
        <v>2327.235157473934</v>
      </c>
      <c r="K47" s="336">
        <v>15534.751771379179</v>
      </c>
      <c r="L47" s="336">
        <v>13725.9</v>
      </c>
      <c r="M47" s="336">
        <v>0</v>
      </c>
      <c r="N47" s="336">
        <v>1820.6399999999999</v>
      </c>
      <c r="O47" s="336">
        <v>-11.788228620819837</v>
      </c>
      <c r="P47" s="336">
        <v>4569.86</v>
      </c>
      <c r="Q47" s="336">
        <v>267.45177137917995</v>
      </c>
      <c r="R47" s="336">
        <v>4302.4082286208195</v>
      </c>
      <c r="S47" s="336">
        <v>0</v>
      </c>
      <c r="T47" s="336">
        <v>8394.759999999998</v>
      </c>
      <c r="U47" s="336">
        <v>19837.16</v>
      </c>
      <c r="V47" s="336">
        <v>-11.788228620819837</v>
      </c>
      <c r="W47" s="334"/>
      <c r="X47" s="334"/>
    </row>
    <row r="48" spans="1:24" ht="15.75">
      <c r="A48" s="337" t="s">
        <v>57</v>
      </c>
      <c r="B48" s="337">
        <v>660</v>
      </c>
      <c r="C48" s="337">
        <v>62</v>
      </c>
      <c r="D48" s="337" t="s">
        <v>89</v>
      </c>
      <c r="E48" s="337" t="s">
        <v>63</v>
      </c>
      <c r="F48" s="335">
        <v>34476.975</v>
      </c>
      <c r="G48" s="336">
        <v>31709.214999999997</v>
      </c>
      <c r="H48" s="336">
        <v>15863.259999999998</v>
      </c>
      <c r="I48" s="336">
        <v>8381.589999999998</v>
      </c>
      <c r="J48" s="336">
        <v>7481.67</v>
      </c>
      <c r="K48" s="336">
        <v>15845.955000000002</v>
      </c>
      <c r="L48" s="336">
        <v>13763.539999999999</v>
      </c>
      <c r="M48" s="336">
        <v>0</v>
      </c>
      <c r="N48" s="336">
        <v>1920.78</v>
      </c>
      <c r="O48" s="336">
        <v>161.63500000000175</v>
      </c>
      <c r="P48" s="336">
        <v>2767.7599999999993</v>
      </c>
      <c r="Q48" s="336">
        <v>505.9899999999989</v>
      </c>
      <c r="R48" s="336">
        <v>2261.7700000000004</v>
      </c>
      <c r="S48" s="336">
        <v>0</v>
      </c>
      <c r="T48" s="336">
        <v>16369.249999999996</v>
      </c>
      <c r="U48" s="336">
        <v>18107.725</v>
      </c>
      <c r="V48" s="336">
        <v>161.63500000000175</v>
      </c>
      <c r="W48" s="334"/>
      <c r="X48" s="334"/>
    </row>
    <row r="49" spans="1:24" ht="15.75">
      <c r="A49" s="337" t="s">
        <v>57</v>
      </c>
      <c r="B49" s="337">
        <v>670</v>
      </c>
      <c r="C49" s="337">
        <v>63</v>
      </c>
      <c r="D49" s="337" t="s">
        <v>90</v>
      </c>
      <c r="E49" s="337" t="s">
        <v>63</v>
      </c>
      <c r="F49" s="335">
        <v>44109.3</v>
      </c>
      <c r="G49" s="336">
        <v>44006.68000000001</v>
      </c>
      <c r="H49" s="336">
        <v>21010.29</v>
      </c>
      <c r="I49" s="336">
        <v>10446.529999999999</v>
      </c>
      <c r="J49" s="336">
        <v>10563.76</v>
      </c>
      <c r="K49" s="336">
        <v>22996.39</v>
      </c>
      <c r="L49" s="336">
        <v>19568.010000000002</v>
      </c>
      <c r="M49" s="336">
        <v>0</v>
      </c>
      <c r="N49" s="336">
        <v>2746.99</v>
      </c>
      <c r="O49" s="336">
        <v>681.3899999999974</v>
      </c>
      <c r="P49" s="336">
        <v>102.62000000000262</v>
      </c>
      <c r="Q49" s="336">
        <v>0</v>
      </c>
      <c r="R49" s="336">
        <v>102.62000000000262</v>
      </c>
      <c r="S49" s="336">
        <v>0</v>
      </c>
      <c r="T49" s="336">
        <v>21010.29</v>
      </c>
      <c r="U49" s="336">
        <v>23099.010000000002</v>
      </c>
      <c r="V49" s="336">
        <v>681.3899999999974</v>
      </c>
      <c r="W49" s="334"/>
      <c r="X49" s="334"/>
    </row>
    <row r="50" spans="1:24" ht="15.75">
      <c r="A50" s="337" t="s">
        <v>57</v>
      </c>
      <c r="B50" s="337">
        <v>680</v>
      </c>
      <c r="C50" s="337">
        <v>64</v>
      </c>
      <c r="D50" s="337" t="s">
        <v>91</v>
      </c>
      <c r="E50" s="337" t="s">
        <v>63</v>
      </c>
      <c r="F50" s="335">
        <v>29776.51</v>
      </c>
      <c r="G50" s="336">
        <v>28989.219999999998</v>
      </c>
      <c r="H50" s="336">
        <v>9176.49</v>
      </c>
      <c r="I50" s="336">
        <v>5846.51</v>
      </c>
      <c r="J50" s="336">
        <v>3329.98</v>
      </c>
      <c r="K50" s="336">
        <v>19812.73</v>
      </c>
      <c r="L50" s="336">
        <v>17625.78</v>
      </c>
      <c r="M50" s="336">
        <v>0</v>
      </c>
      <c r="N50" s="336">
        <v>2186.95</v>
      </c>
      <c r="O50" s="336">
        <v>2.2737367544323206E-13</v>
      </c>
      <c r="P50" s="336">
        <v>787.2900000000009</v>
      </c>
      <c r="Q50" s="336">
        <v>0</v>
      </c>
      <c r="R50" s="336">
        <v>787.2900000000009</v>
      </c>
      <c r="S50" s="336">
        <v>0</v>
      </c>
      <c r="T50" s="336">
        <v>9176.49</v>
      </c>
      <c r="U50" s="336">
        <v>20600.020000000004</v>
      </c>
      <c r="V50" s="336">
        <v>2.2737367544323206E-13</v>
      </c>
      <c r="W50" s="334"/>
      <c r="X50" s="334"/>
    </row>
    <row r="51" spans="1:24" ht="15.75">
      <c r="A51" s="337" t="s">
        <v>57</v>
      </c>
      <c r="B51" s="337">
        <v>690</v>
      </c>
      <c r="C51" s="337">
        <v>65</v>
      </c>
      <c r="D51" s="337" t="s">
        <v>92</v>
      </c>
      <c r="E51" s="337" t="s">
        <v>45</v>
      </c>
      <c r="F51" s="335">
        <v>71459.815</v>
      </c>
      <c r="G51" s="336">
        <v>63469.65499999999</v>
      </c>
      <c r="H51" s="336">
        <v>25338.67125958579</v>
      </c>
      <c r="I51" s="336">
        <v>17474.15211197958</v>
      </c>
      <c r="J51" s="336">
        <v>7864.519147606212</v>
      </c>
      <c r="K51" s="336">
        <v>38130.98374041421</v>
      </c>
      <c r="L51" s="336">
        <v>30709.280654311744</v>
      </c>
      <c r="M51" s="336">
        <v>2858.2</v>
      </c>
      <c r="N51" s="336">
        <v>4178.990000000001</v>
      </c>
      <c r="O51" s="336">
        <v>384.5130861024667</v>
      </c>
      <c r="P51" s="336">
        <v>7990.160000000002</v>
      </c>
      <c r="Q51" s="336">
        <v>1341.0977404142113</v>
      </c>
      <c r="R51" s="336">
        <v>6649.06225958579</v>
      </c>
      <c r="S51" s="336">
        <v>0</v>
      </c>
      <c r="T51" s="336">
        <v>26679.769000000004</v>
      </c>
      <c r="U51" s="336">
        <v>44780.046</v>
      </c>
      <c r="V51" s="336">
        <v>384.5130861024667</v>
      </c>
      <c r="W51" s="334"/>
      <c r="X51" s="334"/>
    </row>
    <row r="52" spans="1:24" ht="15.75">
      <c r="A52" s="337" t="s">
        <v>57</v>
      </c>
      <c r="B52" s="337">
        <v>700</v>
      </c>
      <c r="C52" s="337">
        <v>66</v>
      </c>
      <c r="D52" s="337" t="s">
        <v>93</v>
      </c>
      <c r="E52" s="337" t="s">
        <v>45</v>
      </c>
      <c r="F52" s="335">
        <v>63659.15</v>
      </c>
      <c r="G52" s="336">
        <v>55464.17</v>
      </c>
      <c r="H52" s="336">
        <v>20410.551570749783</v>
      </c>
      <c r="I52" s="336">
        <v>13839.334703228422</v>
      </c>
      <c r="J52" s="336">
        <v>6571.2168675213525</v>
      </c>
      <c r="K52" s="336">
        <v>35053.618429250215</v>
      </c>
      <c r="L52" s="336">
        <v>22247.50842925022</v>
      </c>
      <c r="M52" s="336">
        <v>5743.0199999999995</v>
      </c>
      <c r="N52" s="336">
        <v>4010.8199999999997</v>
      </c>
      <c r="O52" s="336">
        <v>3052.269999999996</v>
      </c>
      <c r="P52" s="336">
        <v>8194.979999999998</v>
      </c>
      <c r="Q52" s="336">
        <v>520.1684292502218</v>
      </c>
      <c r="R52" s="336">
        <v>7674.811570749776</v>
      </c>
      <c r="S52" s="336">
        <v>0</v>
      </c>
      <c r="T52" s="336">
        <v>20930.720000000005</v>
      </c>
      <c r="U52" s="336">
        <v>42728.42999999999</v>
      </c>
      <c r="V52" s="336">
        <v>3052.269999999996</v>
      </c>
      <c r="W52" s="334"/>
      <c r="X52" s="334"/>
    </row>
    <row r="53" spans="1:24" ht="15.75">
      <c r="A53" s="337" t="s">
        <v>57</v>
      </c>
      <c r="B53" s="337">
        <v>710</v>
      </c>
      <c r="C53" s="337">
        <v>67</v>
      </c>
      <c r="D53" s="337" t="s">
        <v>94</v>
      </c>
      <c r="E53" s="337" t="s">
        <v>70</v>
      </c>
      <c r="F53" s="335">
        <v>605710.686</v>
      </c>
      <c r="G53" s="336">
        <v>533811.122</v>
      </c>
      <c r="H53" s="336">
        <v>252681.0686334595</v>
      </c>
      <c r="I53" s="336">
        <v>148350.97775177204</v>
      </c>
      <c r="J53" s="336">
        <v>104330.09088843982</v>
      </c>
      <c r="K53" s="336">
        <v>281130.05336654047</v>
      </c>
      <c r="L53" s="336">
        <v>217812.71114554047</v>
      </c>
      <c r="M53" s="336">
        <v>33812.35</v>
      </c>
      <c r="N53" s="336">
        <v>26921.313</v>
      </c>
      <c r="O53" s="336">
        <v>2583.679221000015</v>
      </c>
      <c r="P53" s="336">
        <v>71899.56399999998</v>
      </c>
      <c r="Q53" s="336">
        <v>7942.43136654047</v>
      </c>
      <c r="R53" s="336">
        <v>63957.132633459514</v>
      </c>
      <c r="S53" s="336">
        <v>0</v>
      </c>
      <c r="T53" s="336">
        <v>260623.5</v>
      </c>
      <c r="U53" s="336">
        <v>345087.186</v>
      </c>
      <c r="V53" s="336">
        <v>2583.679221000015</v>
      </c>
      <c r="W53" s="334"/>
      <c r="X53" s="334"/>
    </row>
    <row r="54" spans="1:24" ht="15.75">
      <c r="A54" s="337" t="s">
        <v>57</v>
      </c>
      <c r="B54" s="337">
        <v>720</v>
      </c>
      <c r="C54" s="337">
        <v>68</v>
      </c>
      <c r="D54" s="337" t="s">
        <v>95</v>
      </c>
      <c r="E54" s="337" t="s">
        <v>63</v>
      </c>
      <c r="F54" s="335">
        <v>123361.576</v>
      </c>
      <c r="G54" s="336">
        <v>119375.016</v>
      </c>
      <c r="H54" s="336">
        <v>42936.56725678008</v>
      </c>
      <c r="I54" s="336">
        <v>30262.551561559958</v>
      </c>
      <c r="J54" s="336">
        <v>12674.01569522012</v>
      </c>
      <c r="K54" s="336">
        <v>76438.44874321992</v>
      </c>
      <c r="L54" s="336">
        <v>66110.85778357567</v>
      </c>
      <c r="M54" s="336">
        <v>0</v>
      </c>
      <c r="N54" s="336">
        <v>8403.02</v>
      </c>
      <c r="O54" s="336">
        <v>1924.5709596442598</v>
      </c>
      <c r="P54" s="336">
        <v>3986.560000000005</v>
      </c>
      <c r="Q54" s="336">
        <v>611.8247432199041</v>
      </c>
      <c r="R54" s="336">
        <v>3374.735256780101</v>
      </c>
      <c r="S54" s="336">
        <v>0</v>
      </c>
      <c r="T54" s="336">
        <v>43548.391999999985</v>
      </c>
      <c r="U54" s="336">
        <v>79813.18400000002</v>
      </c>
      <c r="V54" s="336">
        <v>1924.5709596442598</v>
      </c>
      <c r="W54" s="334"/>
      <c r="X54" s="334"/>
    </row>
    <row r="55" spans="1:24" ht="15.75">
      <c r="A55" s="337" t="s">
        <v>57</v>
      </c>
      <c r="B55" s="337">
        <v>730</v>
      </c>
      <c r="C55" s="337">
        <v>69</v>
      </c>
      <c r="D55" s="337" t="s">
        <v>96</v>
      </c>
      <c r="E55" s="337" t="s">
        <v>63</v>
      </c>
      <c r="F55" s="335">
        <v>75495.91999999998</v>
      </c>
      <c r="G55" s="336">
        <v>69111.42</v>
      </c>
      <c r="H55" s="336">
        <v>28091.05526696505</v>
      </c>
      <c r="I55" s="336">
        <v>13771.61710663238</v>
      </c>
      <c r="J55" s="336">
        <v>14319.438160332666</v>
      </c>
      <c r="K55" s="336">
        <v>41020.36473303495</v>
      </c>
      <c r="L55" s="336">
        <v>36495.78999999999</v>
      </c>
      <c r="M55" s="336">
        <v>0</v>
      </c>
      <c r="N55" s="336">
        <v>4637.41</v>
      </c>
      <c r="O55" s="336">
        <v>-112.83526696504453</v>
      </c>
      <c r="P55" s="336">
        <v>6384.499999999991</v>
      </c>
      <c r="Q55" s="336">
        <v>4477.394733034949</v>
      </c>
      <c r="R55" s="336">
        <v>1907.1052669650417</v>
      </c>
      <c r="S55" s="336">
        <v>0</v>
      </c>
      <c r="T55" s="336">
        <v>32568.449999999997</v>
      </c>
      <c r="U55" s="336">
        <v>42927.469999999994</v>
      </c>
      <c r="V55" s="336">
        <v>-112.83526696504453</v>
      </c>
      <c r="W55" s="334"/>
      <c r="X55" s="334"/>
    </row>
    <row r="56" spans="1:24" ht="15.75">
      <c r="A56" s="337" t="s">
        <v>57</v>
      </c>
      <c r="B56" s="337">
        <v>740</v>
      </c>
      <c r="C56" s="337">
        <v>70</v>
      </c>
      <c r="D56" s="337" t="s">
        <v>97</v>
      </c>
      <c r="E56" s="337" t="s">
        <v>63</v>
      </c>
      <c r="F56" s="335">
        <v>108830.71</v>
      </c>
      <c r="G56" s="336">
        <v>106597.65</v>
      </c>
      <c r="H56" s="336">
        <v>43851.60583155894</v>
      </c>
      <c r="I56" s="336">
        <v>22069.835831558936</v>
      </c>
      <c r="J56" s="336">
        <v>21781.770000000004</v>
      </c>
      <c r="K56" s="336">
        <v>62746.04416844106</v>
      </c>
      <c r="L56" s="336">
        <v>59176.344168441065</v>
      </c>
      <c r="M56" s="336">
        <v>0</v>
      </c>
      <c r="N56" s="336">
        <v>3331.66</v>
      </c>
      <c r="O56" s="336">
        <v>238.03999999999894</v>
      </c>
      <c r="P56" s="336">
        <v>2233.0600000000013</v>
      </c>
      <c r="Q56" s="336">
        <v>40.7341684410585</v>
      </c>
      <c r="R56" s="336">
        <v>2192.325831558943</v>
      </c>
      <c r="S56" s="336">
        <v>0</v>
      </c>
      <c r="T56" s="336">
        <v>43892.34</v>
      </c>
      <c r="U56" s="336">
        <v>64938.369999999995</v>
      </c>
      <c r="V56" s="336">
        <v>238.03999999999894</v>
      </c>
      <c r="W56" s="334"/>
      <c r="X56" s="334"/>
    </row>
    <row r="57" spans="1:24" ht="15.75">
      <c r="A57" s="337" t="s">
        <v>57</v>
      </c>
      <c r="B57" s="337">
        <v>750</v>
      </c>
      <c r="C57" s="337">
        <v>71</v>
      </c>
      <c r="D57" s="337" t="s">
        <v>98</v>
      </c>
      <c r="E57" s="337" t="s">
        <v>63</v>
      </c>
      <c r="F57" s="335">
        <v>180363.593</v>
      </c>
      <c r="G57" s="336">
        <v>173541.48400000003</v>
      </c>
      <c r="H57" s="336">
        <v>51442.558432687525</v>
      </c>
      <c r="I57" s="336">
        <v>33181.992432687526</v>
      </c>
      <c r="J57" s="336">
        <v>18260.566</v>
      </c>
      <c r="K57" s="336">
        <v>122098.92556731247</v>
      </c>
      <c r="L57" s="336">
        <v>110150.72150751566</v>
      </c>
      <c r="M57" s="336">
        <v>0</v>
      </c>
      <c r="N57" s="336">
        <v>10377.51</v>
      </c>
      <c r="O57" s="336">
        <v>1570.6940597968232</v>
      </c>
      <c r="P57" s="336">
        <v>6822.108999999997</v>
      </c>
      <c r="Q57" s="336">
        <v>193.51156731247283</v>
      </c>
      <c r="R57" s="336">
        <v>6628.597432687524</v>
      </c>
      <c r="S57" s="336">
        <v>0</v>
      </c>
      <c r="T57" s="336">
        <v>51636.07000000001</v>
      </c>
      <c r="U57" s="336">
        <v>128727.52299999999</v>
      </c>
      <c r="V57" s="336">
        <v>1570.6940597968232</v>
      </c>
      <c r="W57" s="334"/>
      <c r="X57" s="334"/>
    </row>
    <row r="58" spans="1:24" ht="15.75">
      <c r="A58" s="337" t="s">
        <v>57</v>
      </c>
      <c r="B58" s="337">
        <v>760</v>
      </c>
      <c r="C58" s="337">
        <v>72</v>
      </c>
      <c r="D58" s="337" t="s">
        <v>99</v>
      </c>
      <c r="E58" s="337" t="s">
        <v>63</v>
      </c>
      <c r="F58" s="335">
        <v>58419.6</v>
      </c>
      <c r="G58" s="336">
        <v>54868.84999999999</v>
      </c>
      <c r="H58" s="336">
        <v>20163.999396187024</v>
      </c>
      <c r="I58" s="336">
        <v>11962.672083410873</v>
      </c>
      <c r="J58" s="336">
        <v>8201.327312776155</v>
      </c>
      <c r="K58" s="336">
        <v>34704.85060381297</v>
      </c>
      <c r="L58" s="336">
        <v>32007.186908618525</v>
      </c>
      <c r="M58" s="336">
        <v>0</v>
      </c>
      <c r="N58" s="336">
        <v>2169.33</v>
      </c>
      <c r="O58" s="336">
        <v>528.3336951944511</v>
      </c>
      <c r="P58" s="336">
        <v>3550.750000000002</v>
      </c>
      <c r="Q58" s="336">
        <v>103.34760381297974</v>
      </c>
      <c r="R58" s="336">
        <v>3447.402396187022</v>
      </c>
      <c r="S58" s="336">
        <v>0</v>
      </c>
      <c r="T58" s="336">
        <v>20267.347</v>
      </c>
      <c r="U58" s="336">
        <v>38152.253</v>
      </c>
      <c r="V58" s="336">
        <v>528.3336951944511</v>
      </c>
      <c r="W58" s="334"/>
      <c r="X58" s="334"/>
    </row>
    <row r="59" spans="1:24" ht="15.75">
      <c r="A59" s="337" t="s">
        <v>57</v>
      </c>
      <c r="B59" s="337">
        <v>770</v>
      </c>
      <c r="C59" s="337">
        <v>73</v>
      </c>
      <c r="D59" s="337" t="s">
        <v>100</v>
      </c>
      <c r="E59" s="337" t="s">
        <v>70</v>
      </c>
      <c r="F59" s="335">
        <v>696273.5100000001</v>
      </c>
      <c r="G59" s="336">
        <v>637702.331</v>
      </c>
      <c r="H59" s="336">
        <v>266899.66224079876</v>
      </c>
      <c r="I59" s="336">
        <v>170087.34129774428</v>
      </c>
      <c r="J59" s="336">
        <v>96812.320947384</v>
      </c>
      <c r="K59" s="336">
        <v>370802.66875920125</v>
      </c>
      <c r="L59" s="336">
        <v>302241.1285673225</v>
      </c>
      <c r="M59" s="336">
        <v>37386.71</v>
      </c>
      <c r="N59" s="336">
        <v>26890.32</v>
      </c>
      <c r="O59" s="336">
        <v>4284.510191878696</v>
      </c>
      <c r="P59" s="336">
        <v>58571.17900000003</v>
      </c>
      <c r="Q59" s="336">
        <v>41505.02975920122</v>
      </c>
      <c r="R59" s="336">
        <v>17066.14924079881</v>
      </c>
      <c r="S59" s="336">
        <v>0</v>
      </c>
      <c r="T59" s="336">
        <v>308404.692</v>
      </c>
      <c r="U59" s="336">
        <v>387868.8180000001</v>
      </c>
      <c r="V59" s="336">
        <v>4284.510191878696</v>
      </c>
      <c r="W59" s="334"/>
      <c r="X59" s="334"/>
    </row>
    <row r="60" spans="1:24" ht="15.75">
      <c r="A60" s="337" t="s">
        <v>101</v>
      </c>
      <c r="B60" s="337">
        <v>780</v>
      </c>
      <c r="C60" s="337">
        <v>74</v>
      </c>
      <c r="D60" s="337" t="s">
        <v>102</v>
      </c>
      <c r="E60" s="337" t="s">
        <v>45</v>
      </c>
      <c r="F60" s="335">
        <v>193188.245</v>
      </c>
      <c r="G60" s="336">
        <v>171888.005</v>
      </c>
      <c r="H60" s="336">
        <v>98865.90739812472</v>
      </c>
      <c r="I60" s="336">
        <v>47759.60739812473</v>
      </c>
      <c r="J60" s="336">
        <v>51106.3</v>
      </c>
      <c r="K60" s="336">
        <v>73022.09760187526</v>
      </c>
      <c r="L60" s="336">
        <v>50275.0504</v>
      </c>
      <c r="M60" s="336">
        <v>10247.68</v>
      </c>
      <c r="N60" s="336">
        <v>6551.659999999994</v>
      </c>
      <c r="O60" s="336">
        <v>5952.415201875268</v>
      </c>
      <c r="P60" s="336">
        <v>21300.239999999998</v>
      </c>
      <c r="Q60" s="336">
        <v>10848.945601875268</v>
      </c>
      <c r="R60" s="336">
        <v>10451.294398124732</v>
      </c>
      <c r="S60" s="336">
        <v>22.124798124731665</v>
      </c>
      <c r="T60" s="336">
        <v>109714.853</v>
      </c>
      <c r="U60" s="336">
        <v>83473.39199999999</v>
      </c>
      <c r="V60" s="336">
        <v>5974.540000000001</v>
      </c>
      <c r="W60" s="334"/>
      <c r="X60" s="334"/>
    </row>
    <row r="61" spans="1:24" ht="15.75">
      <c r="A61" s="337" t="s">
        <v>101</v>
      </c>
      <c r="B61" s="337">
        <v>790</v>
      </c>
      <c r="C61" s="337">
        <v>75</v>
      </c>
      <c r="D61" s="337" t="s">
        <v>103</v>
      </c>
      <c r="E61" s="337" t="s">
        <v>45</v>
      </c>
      <c r="F61" s="335">
        <v>120901</v>
      </c>
      <c r="G61" s="336">
        <v>103737.9</v>
      </c>
      <c r="H61" s="336">
        <v>46639.1082031285</v>
      </c>
      <c r="I61" s="336">
        <v>27488.16820312849</v>
      </c>
      <c r="J61" s="336">
        <v>19150.94</v>
      </c>
      <c r="K61" s="336">
        <v>57098.79179687151</v>
      </c>
      <c r="L61" s="336">
        <v>38783.899399999995</v>
      </c>
      <c r="M61" s="336">
        <v>5651.08</v>
      </c>
      <c r="N61" s="336">
        <v>5021.700000000003</v>
      </c>
      <c r="O61" s="336">
        <v>7642.802396871504</v>
      </c>
      <c r="P61" s="336">
        <v>17163.100000000006</v>
      </c>
      <c r="Q61" s="336">
        <v>7863.511796871508</v>
      </c>
      <c r="R61" s="336">
        <v>9299.588203128496</v>
      </c>
      <c r="S61" s="336">
        <v>103.25760312849587</v>
      </c>
      <c r="T61" s="336">
        <v>54502.619999999995</v>
      </c>
      <c r="U61" s="336">
        <v>66398.38</v>
      </c>
      <c r="V61" s="336">
        <v>7746.0599999999995</v>
      </c>
      <c r="W61" s="334"/>
      <c r="X61" s="334"/>
    </row>
    <row r="62" spans="1:24" ht="15.75">
      <c r="A62" s="337" t="s">
        <v>101</v>
      </c>
      <c r="B62" s="337">
        <v>800</v>
      </c>
      <c r="C62" s="337">
        <v>76</v>
      </c>
      <c r="D62" s="337" t="s">
        <v>104</v>
      </c>
      <c r="E62" s="337" t="s">
        <v>45</v>
      </c>
      <c r="F62" s="335">
        <v>79113.446</v>
      </c>
      <c r="G62" s="336">
        <v>76657.832</v>
      </c>
      <c r="H62" s="336">
        <v>24437.1826</v>
      </c>
      <c r="I62" s="336">
        <v>11020.132600000003</v>
      </c>
      <c r="J62" s="336">
        <v>13417.049999999997</v>
      </c>
      <c r="K62" s="336">
        <v>52220.6494</v>
      </c>
      <c r="L62" s="336">
        <v>44731.1454</v>
      </c>
      <c r="M62" s="336">
        <v>4461.02</v>
      </c>
      <c r="N62" s="336">
        <v>2425.225999999997</v>
      </c>
      <c r="O62" s="336">
        <v>33.917</v>
      </c>
      <c r="P62" s="336">
        <v>2455.614</v>
      </c>
      <c r="Q62" s="336">
        <v>907.0744</v>
      </c>
      <c r="R62" s="336">
        <v>1548.5396</v>
      </c>
      <c r="S62" s="336">
        <v>0</v>
      </c>
      <c r="T62" s="336">
        <v>25344.257</v>
      </c>
      <c r="U62" s="336">
        <v>53769.189</v>
      </c>
      <c r="V62" s="336">
        <v>33.917</v>
      </c>
      <c r="W62" s="334"/>
      <c r="X62" s="334"/>
    </row>
    <row r="63" spans="1:24" ht="15.75">
      <c r="A63" s="337" t="s">
        <v>101</v>
      </c>
      <c r="B63" s="337">
        <v>810</v>
      </c>
      <c r="C63" s="337">
        <v>77</v>
      </c>
      <c r="D63" s="337" t="s">
        <v>105</v>
      </c>
      <c r="E63" s="337" t="s">
        <v>45</v>
      </c>
      <c r="F63" s="335">
        <v>94191.22300000001</v>
      </c>
      <c r="G63" s="336">
        <v>84040.965</v>
      </c>
      <c r="H63" s="336">
        <v>42104.33770529662</v>
      </c>
      <c r="I63" s="336">
        <v>22079.33919765116</v>
      </c>
      <c r="J63" s="336">
        <v>19310.188507645456</v>
      </c>
      <c r="K63" s="336">
        <v>41936.62729470339</v>
      </c>
      <c r="L63" s="336">
        <v>31509.96592864452</v>
      </c>
      <c r="M63" s="336">
        <v>6488.4259999999995</v>
      </c>
      <c r="N63" s="336">
        <v>3208.6079999999984</v>
      </c>
      <c r="O63" s="336">
        <v>729.7603660588702</v>
      </c>
      <c r="P63" s="336">
        <v>10150.257999999998</v>
      </c>
      <c r="Q63" s="336">
        <v>5729.294294703387</v>
      </c>
      <c r="R63" s="336">
        <v>4420.96370529661</v>
      </c>
      <c r="S63" s="336">
        <v>13.715366283407313</v>
      </c>
      <c r="T63" s="336">
        <v>47833.632</v>
      </c>
      <c r="U63" s="336">
        <v>46357.591</v>
      </c>
      <c r="V63" s="336">
        <v>743.4757323422775</v>
      </c>
      <c r="W63" s="334"/>
      <c r="X63" s="334"/>
    </row>
    <row r="64" spans="1:24" ht="15.75">
      <c r="A64" s="337" t="s">
        <v>101</v>
      </c>
      <c r="B64" s="337">
        <v>820</v>
      </c>
      <c r="C64" s="337">
        <v>78</v>
      </c>
      <c r="D64" s="337" t="s">
        <v>106</v>
      </c>
      <c r="E64" s="337" t="s">
        <v>45</v>
      </c>
      <c r="F64" s="335">
        <v>96457.959</v>
      </c>
      <c r="G64" s="336">
        <v>89875.859</v>
      </c>
      <c r="H64" s="336">
        <v>38205.929000000004</v>
      </c>
      <c r="I64" s="336">
        <v>21751.513000000003</v>
      </c>
      <c r="J64" s="336">
        <v>16454.415999999997</v>
      </c>
      <c r="K64" s="336">
        <v>51669.93</v>
      </c>
      <c r="L64" s="336">
        <v>42624.149999999994</v>
      </c>
      <c r="M64" s="336">
        <v>4896.91</v>
      </c>
      <c r="N64" s="336">
        <v>4098.25</v>
      </c>
      <c r="O64" s="336">
        <v>50.74</v>
      </c>
      <c r="P64" s="336">
        <v>6582.099999999999</v>
      </c>
      <c r="Q64" s="336">
        <v>1643.1399999999994</v>
      </c>
      <c r="R64" s="336">
        <v>4938.96</v>
      </c>
      <c r="S64" s="336">
        <v>0</v>
      </c>
      <c r="T64" s="336">
        <v>39849.068999999996</v>
      </c>
      <c r="U64" s="336">
        <v>56608.88999999999</v>
      </c>
      <c r="V64" s="336">
        <v>50.74</v>
      </c>
      <c r="W64" s="334"/>
      <c r="X64" s="334"/>
    </row>
    <row r="65" spans="1:24" ht="15.75">
      <c r="A65" s="337" t="s">
        <v>101</v>
      </c>
      <c r="B65" s="337">
        <v>830</v>
      </c>
      <c r="C65" s="337">
        <v>79</v>
      </c>
      <c r="D65" s="337" t="s">
        <v>107</v>
      </c>
      <c r="E65" s="337" t="s">
        <v>63</v>
      </c>
      <c r="F65" s="335">
        <v>38854.92</v>
      </c>
      <c r="G65" s="336">
        <v>36631.53</v>
      </c>
      <c r="H65" s="336">
        <v>16027.070000000003</v>
      </c>
      <c r="I65" s="336">
        <v>6455.04</v>
      </c>
      <c r="J65" s="336">
        <v>9572.03</v>
      </c>
      <c r="K65" s="336">
        <v>20604.46</v>
      </c>
      <c r="L65" s="336">
        <v>19157.170000000002</v>
      </c>
      <c r="M65" s="336">
        <v>0</v>
      </c>
      <c r="N65" s="336">
        <v>1447.2199999999998</v>
      </c>
      <c r="O65" s="336">
        <v>0.06999999999754891</v>
      </c>
      <c r="P65" s="336">
        <v>2223.3899999999976</v>
      </c>
      <c r="Q65" s="336">
        <v>487.1099999999997</v>
      </c>
      <c r="R65" s="336">
        <v>1736.279999999998</v>
      </c>
      <c r="S65" s="336">
        <v>0</v>
      </c>
      <c r="T65" s="336">
        <v>16514.18</v>
      </c>
      <c r="U65" s="336">
        <v>22340.739999999994</v>
      </c>
      <c r="V65" s="336">
        <v>0.06999999999754891</v>
      </c>
      <c r="W65" s="334"/>
      <c r="X65" s="334"/>
    </row>
    <row r="66" spans="1:24" ht="15.75">
      <c r="A66" s="337" t="s">
        <v>101</v>
      </c>
      <c r="B66" s="337">
        <v>840</v>
      </c>
      <c r="C66" s="337">
        <v>80</v>
      </c>
      <c r="D66" s="337" t="s">
        <v>108</v>
      </c>
      <c r="E66" s="337" t="s">
        <v>63</v>
      </c>
      <c r="F66" s="335">
        <v>52855.223000000005</v>
      </c>
      <c r="G66" s="336">
        <v>47065.013000000006</v>
      </c>
      <c r="H66" s="336">
        <v>19174.248414070797</v>
      </c>
      <c r="I66" s="336">
        <v>10808.712</v>
      </c>
      <c r="J66" s="336">
        <v>8365.5364140708</v>
      </c>
      <c r="K66" s="336">
        <v>27890.764585929202</v>
      </c>
      <c r="L66" s="336">
        <v>23549.11</v>
      </c>
      <c r="M66" s="336">
        <v>0</v>
      </c>
      <c r="N66" s="336">
        <v>3706.84</v>
      </c>
      <c r="O66" s="336">
        <v>634.8145859292028</v>
      </c>
      <c r="P66" s="336">
        <v>5790.210000000001</v>
      </c>
      <c r="Q66" s="336">
        <v>186.4975859292017</v>
      </c>
      <c r="R66" s="336">
        <v>5603.712414070799</v>
      </c>
      <c r="S66" s="336">
        <v>0</v>
      </c>
      <c r="T66" s="336">
        <v>19360.746</v>
      </c>
      <c r="U66" s="336">
        <v>33494.477</v>
      </c>
      <c r="V66" s="336">
        <v>634.8145859292028</v>
      </c>
      <c r="W66" s="334"/>
      <c r="X66" s="334"/>
    </row>
    <row r="67" spans="1:24" ht="15.75">
      <c r="A67" s="337" t="s">
        <v>101</v>
      </c>
      <c r="B67" s="337">
        <v>850</v>
      </c>
      <c r="C67" s="337">
        <v>81</v>
      </c>
      <c r="D67" s="337" t="s">
        <v>109</v>
      </c>
      <c r="E67" s="337" t="s">
        <v>63</v>
      </c>
      <c r="F67" s="335">
        <v>25170.749999999996</v>
      </c>
      <c r="G67" s="336">
        <v>22101.769999999997</v>
      </c>
      <c r="H67" s="336">
        <v>10623.311834436407</v>
      </c>
      <c r="I67" s="336">
        <v>4709.33</v>
      </c>
      <c r="J67" s="336">
        <v>5913.981834436405</v>
      </c>
      <c r="K67" s="336">
        <v>11478.458165563592</v>
      </c>
      <c r="L67" s="336">
        <v>11109.489999999998</v>
      </c>
      <c r="M67" s="336">
        <v>0</v>
      </c>
      <c r="N67" s="336">
        <v>422.69</v>
      </c>
      <c r="O67" s="336">
        <v>-53.72183443640639</v>
      </c>
      <c r="P67" s="336">
        <v>3068.9800000000005</v>
      </c>
      <c r="Q67" s="336">
        <v>0.13816556359461174</v>
      </c>
      <c r="R67" s="336">
        <v>3068.841834436406</v>
      </c>
      <c r="S67" s="336">
        <v>0</v>
      </c>
      <c r="T67" s="336">
        <v>10623.450000000003</v>
      </c>
      <c r="U67" s="336">
        <v>14547.3</v>
      </c>
      <c r="V67" s="336">
        <v>-53.72183443640639</v>
      </c>
      <c r="W67" s="334"/>
      <c r="X67" s="334"/>
    </row>
    <row r="68" spans="1:24" ht="15.75">
      <c r="A68" s="337" t="s">
        <v>101</v>
      </c>
      <c r="B68" s="337">
        <v>860</v>
      </c>
      <c r="C68" s="337">
        <v>82</v>
      </c>
      <c r="D68" s="337" t="s">
        <v>110</v>
      </c>
      <c r="E68" s="337" t="s">
        <v>63</v>
      </c>
      <c r="F68" s="335">
        <v>18446.252</v>
      </c>
      <c r="G68" s="336">
        <v>18048.061999999998</v>
      </c>
      <c r="H68" s="336">
        <v>6807.069</v>
      </c>
      <c r="I68" s="336">
        <v>3997.599</v>
      </c>
      <c r="J68" s="336">
        <v>2809.4700000000003</v>
      </c>
      <c r="K68" s="336">
        <v>11240.992999999999</v>
      </c>
      <c r="L68" s="336">
        <v>9764.939999999999</v>
      </c>
      <c r="M68" s="336">
        <v>0</v>
      </c>
      <c r="N68" s="336">
        <v>1476.04</v>
      </c>
      <c r="O68" s="336">
        <v>0.012999999998498879</v>
      </c>
      <c r="P68" s="336">
        <v>398.1900000000005</v>
      </c>
      <c r="Q68" s="336">
        <v>0</v>
      </c>
      <c r="R68" s="336">
        <v>398.1900000000005</v>
      </c>
      <c r="S68" s="336">
        <v>0</v>
      </c>
      <c r="T68" s="336">
        <v>6807.069</v>
      </c>
      <c r="U68" s="336">
        <v>11639.182999999997</v>
      </c>
      <c r="V68" s="336">
        <v>0.012999999998498879</v>
      </c>
      <c r="W68" s="334"/>
      <c r="X68" s="334"/>
    </row>
    <row r="69" spans="1:24" ht="15.75">
      <c r="A69" s="337" t="s">
        <v>101</v>
      </c>
      <c r="B69" s="337">
        <v>870</v>
      </c>
      <c r="C69" s="337">
        <v>83</v>
      </c>
      <c r="D69" s="337" t="s">
        <v>111</v>
      </c>
      <c r="E69" s="337" t="s">
        <v>63</v>
      </c>
      <c r="F69" s="335">
        <v>64152.780999999995</v>
      </c>
      <c r="G69" s="336">
        <v>58067.390999999996</v>
      </c>
      <c r="H69" s="336">
        <v>23994.011</v>
      </c>
      <c r="I69" s="336">
        <v>12976.751000000002</v>
      </c>
      <c r="J69" s="336">
        <v>11017.259999999998</v>
      </c>
      <c r="K69" s="336">
        <v>34073.380000000005</v>
      </c>
      <c r="L69" s="336">
        <v>30291.519999999997</v>
      </c>
      <c r="M69" s="336">
        <v>0</v>
      </c>
      <c r="N69" s="336">
        <v>3604.4199999999996</v>
      </c>
      <c r="O69" s="336">
        <v>177.4399999999997</v>
      </c>
      <c r="P69" s="336">
        <v>6085.389999999998</v>
      </c>
      <c r="Q69" s="336">
        <v>0</v>
      </c>
      <c r="R69" s="336">
        <v>6085.389999999998</v>
      </c>
      <c r="S69" s="336">
        <v>0</v>
      </c>
      <c r="T69" s="336">
        <v>23994.011</v>
      </c>
      <c r="U69" s="336">
        <v>40158.770000000004</v>
      </c>
      <c r="V69" s="336">
        <v>177.4399999999997</v>
      </c>
      <c r="W69" s="334"/>
      <c r="X69" s="334"/>
    </row>
    <row r="70" spans="1:24" ht="15.75">
      <c r="A70" s="337" t="s">
        <v>101</v>
      </c>
      <c r="B70" s="337">
        <v>880</v>
      </c>
      <c r="C70" s="337">
        <v>84</v>
      </c>
      <c r="D70" s="337" t="s">
        <v>112</v>
      </c>
      <c r="E70" s="337" t="s">
        <v>63</v>
      </c>
      <c r="F70" s="335">
        <v>36718.366</v>
      </c>
      <c r="G70" s="336">
        <v>36618.041</v>
      </c>
      <c r="H70" s="336">
        <v>17452.703</v>
      </c>
      <c r="I70" s="336">
        <v>6394.483</v>
      </c>
      <c r="J70" s="336">
        <v>11058.220000000001</v>
      </c>
      <c r="K70" s="336">
        <v>19165.337999999996</v>
      </c>
      <c r="L70" s="336">
        <v>17018.845</v>
      </c>
      <c r="M70" s="336">
        <v>0</v>
      </c>
      <c r="N70" s="336">
        <v>2146.66</v>
      </c>
      <c r="O70" s="336">
        <v>-0.16700000000230375</v>
      </c>
      <c r="P70" s="336">
        <v>100.32500000000346</v>
      </c>
      <c r="Q70" s="336">
        <v>0</v>
      </c>
      <c r="R70" s="336">
        <v>100.32500000000346</v>
      </c>
      <c r="S70" s="336">
        <v>0</v>
      </c>
      <c r="T70" s="336">
        <v>17452.703</v>
      </c>
      <c r="U70" s="336">
        <v>19265.663000000004</v>
      </c>
      <c r="V70" s="336">
        <v>-0.16700000000230375</v>
      </c>
      <c r="W70" s="334"/>
      <c r="X70" s="334"/>
    </row>
    <row r="71" spans="1:24" ht="15.75">
      <c r="A71" s="337" t="s">
        <v>101</v>
      </c>
      <c r="B71" s="337">
        <v>890</v>
      </c>
      <c r="C71" s="337">
        <v>85</v>
      </c>
      <c r="D71" s="337" t="s">
        <v>113</v>
      </c>
      <c r="E71" s="337" t="s">
        <v>63</v>
      </c>
      <c r="F71" s="335">
        <v>25508.958</v>
      </c>
      <c r="G71" s="336">
        <v>21190.695</v>
      </c>
      <c r="H71" s="336">
        <v>8921.8675700438</v>
      </c>
      <c r="I71" s="336">
        <v>6028.714815496278</v>
      </c>
      <c r="J71" s="336">
        <v>2893.152754547522</v>
      </c>
      <c r="K71" s="336">
        <v>12268.8274299562</v>
      </c>
      <c r="L71" s="336">
        <v>10680.325</v>
      </c>
      <c r="M71" s="336">
        <v>0</v>
      </c>
      <c r="N71" s="336">
        <v>1548.185</v>
      </c>
      <c r="O71" s="336">
        <v>40.31742995620016</v>
      </c>
      <c r="P71" s="336">
        <v>4318.263000000002</v>
      </c>
      <c r="Q71" s="336">
        <v>267.6074299562008</v>
      </c>
      <c r="R71" s="336">
        <v>4050.655570043801</v>
      </c>
      <c r="S71" s="336">
        <v>0</v>
      </c>
      <c r="T71" s="336">
        <v>9189.475</v>
      </c>
      <c r="U71" s="336">
        <v>16319.483</v>
      </c>
      <c r="V71" s="336">
        <v>40.31742995620016</v>
      </c>
      <c r="W71" s="334"/>
      <c r="X71" s="334"/>
    </row>
    <row r="72" spans="1:24" ht="15.75">
      <c r="A72" s="337" t="s">
        <v>101</v>
      </c>
      <c r="B72" s="337">
        <v>900</v>
      </c>
      <c r="C72" s="337">
        <v>86</v>
      </c>
      <c r="D72" s="337" t="s">
        <v>114</v>
      </c>
      <c r="E72" s="337" t="s">
        <v>70</v>
      </c>
      <c r="F72" s="335">
        <v>327152.473</v>
      </c>
      <c r="G72" s="336">
        <v>301269.16400000005</v>
      </c>
      <c r="H72" s="336">
        <v>145296.6283841158</v>
      </c>
      <c r="I72" s="336">
        <v>81296.94938461206</v>
      </c>
      <c r="J72" s="336">
        <v>63999.67900305473</v>
      </c>
      <c r="K72" s="336">
        <v>155972.53561588423</v>
      </c>
      <c r="L72" s="336">
        <v>124026.97543088421</v>
      </c>
      <c r="M72" s="336">
        <v>18942.45</v>
      </c>
      <c r="N72" s="336">
        <v>12193.701000000001</v>
      </c>
      <c r="O72" s="336">
        <v>809.4091850000309</v>
      </c>
      <c r="P72" s="336">
        <v>25883.30899999998</v>
      </c>
      <c r="Q72" s="336">
        <v>5004.533615884211</v>
      </c>
      <c r="R72" s="336">
        <v>20878.77538411577</v>
      </c>
      <c r="S72" s="336">
        <v>0</v>
      </c>
      <c r="T72" s="336">
        <v>150301.16199999998</v>
      </c>
      <c r="U72" s="336">
        <v>176851.31100000002</v>
      </c>
      <c r="V72" s="336">
        <v>809.4091850000309</v>
      </c>
      <c r="W72" s="334"/>
      <c r="X72" s="334"/>
    </row>
    <row r="73" spans="1:24" ht="15.75">
      <c r="A73" s="337" t="s">
        <v>101</v>
      </c>
      <c r="B73" s="337">
        <v>910</v>
      </c>
      <c r="C73" s="337">
        <v>87</v>
      </c>
      <c r="D73" s="337" t="s">
        <v>115</v>
      </c>
      <c r="E73" s="337" t="s">
        <v>45</v>
      </c>
      <c r="F73" s="335">
        <v>197094.08</v>
      </c>
      <c r="G73" s="336">
        <v>185301.18</v>
      </c>
      <c r="H73" s="336">
        <v>55542.683899999996</v>
      </c>
      <c r="I73" s="336">
        <v>46729.3839</v>
      </c>
      <c r="J73" s="336">
        <v>8813.3</v>
      </c>
      <c r="K73" s="336">
        <v>129758.4961</v>
      </c>
      <c r="L73" s="336">
        <v>116282.1661</v>
      </c>
      <c r="M73" s="336">
        <v>7588.400000000001</v>
      </c>
      <c r="N73" s="336">
        <v>4829.9000000000015</v>
      </c>
      <c r="O73" s="336">
        <v>1057.6999999999998</v>
      </c>
      <c r="P73" s="336">
        <v>11792.900000000003</v>
      </c>
      <c r="Q73" s="336">
        <v>2670.5661000000036</v>
      </c>
      <c r="R73" s="336">
        <v>9122.3339</v>
      </c>
      <c r="S73" s="336">
        <v>0</v>
      </c>
      <c r="T73" s="336">
        <v>58213.25</v>
      </c>
      <c r="U73" s="336">
        <v>138880.83</v>
      </c>
      <c r="V73" s="336">
        <v>1057.6999999999998</v>
      </c>
      <c r="W73" s="334"/>
      <c r="X73" s="334"/>
    </row>
    <row r="74" spans="1:24" ht="15.75">
      <c r="A74" s="337" t="s">
        <v>101</v>
      </c>
      <c r="B74" s="337">
        <v>920</v>
      </c>
      <c r="C74" s="337">
        <v>88</v>
      </c>
      <c r="D74" s="337" t="s">
        <v>116</v>
      </c>
      <c r="E74" s="337" t="s">
        <v>45</v>
      </c>
      <c r="F74" s="335">
        <v>118606.723</v>
      </c>
      <c r="G74" s="336">
        <v>110410.686</v>
      </c>
      <c r="H74" s="336">
        <v>41557.93335110918</v>
      </c>
      <c r="I74" s="336">
        <v>22294.891593525725</v>
      </c>
      <c r="J74" s="336">
        <v>19263.04175758347</v>
      </c>
      <c r="K74" s="336">
        <v>68852.7526488908</v>
      </c>
      <c r="L74" s="336">
        <v>57090.385648890806</v>
      </c>
      <c r="M74" s="336">
        <v>6954.5199999999995</v>
      </c>
      <c r="N74" s="336">
        <v>3909.0099999999966</v>
      </c>
      <c r="O74" s="336">
        <v>898.8389999999974</v>
      </c>
      <c r="P74" s="336">
        <v>8196.037000000004</v>
      </c>
      <c r="Q74" s="336">
        <v>5722.241648890812</v>
      </c>
      <c r="R74" s="336">
        <v>2473.7953511091923</v>
      </c>
      <c r="S74" s="336">
        <v>0</v>
      </c>
      <c r="T74" s="336">
        <v>47280.175</v>
      </c>
      <c r="U74" s="336">
        <v>71326.54800000001</v>
      </c>
      <c r="V74" s="336">
        <v>898.8389999999974</v>
      </c>
      <c r="W74" s="334"/>
      <c r="X74" s="334"/>
    </row>
    <row r="75" spans="1:24" ht="15.75">
      <c r="A75" s="337" t="s">
        <v>101</v>
      </c>
      <c r="B75" s="337">
        <v>930</v>
      </c>
      <c r="C75" s="337">
        <v>89</v>
      </c>
      <c r="D75" s="337" t="s">
        <v>117</v>
      </c>
      <c r="E75" s="337" t="s">
        <v>45</v>
      </c>
      <c r="F75" s="335">
        <v>160612.029</v>
      </c>
      <c r="G75" s="336">
        <v>140471.139</v>
      </c>
      <c r="H75" s="336">
        <v>57011.582599999994</v>
      </c>
      <c r="I75" s="336">
        <v>28332.872599999995</v>
      </c>
      <c r="J75" s="336">
        <v>28678.71</v>
      </c>
      <c r="K75" s="336">
        <v>83459.5564</v>
      </c>
      <c r="L75" s="336">
        <v>67838.17439999999</v>
      </c>
      <c r="M75" s="336">
        <v>7515.5</v>
      </c>
      <c r="N75" s="336">
        <v>8107.654999999995</v>
      </c>
      <c r="O75" s="336">
        <v>0</v>
      </c>
      <c r="P75" s="336">
        <v>20140.890000000007</v>
      </c>
      <c r="Q75" s="336">
        <v>8552.644400000008</v>
      </c>
      <c r="R75" s="336">
        <v>11588.2456</v>
      </c>
      <c r="S75" s="336">
        <v>0</v>
      </c>
      <c r="T75" s="336">
        <v>65564.227</v>
      </c>
      <c r="U75" s="336">
        <v>95047.802</v>
      </c>
      <c r="V75" s="336">
        <v>0</v>
      </c>
      <c r="W75" s="334"/>
      <c r="X75" s="334"/>
    </row>
    <row r="76" spans="1:24" ht="15.75">
      <c r="A76" s="337" t="s">
        <v>101</v>
      </c>
      <c r="B76" s="337">
        <v>940</v>
      </c>
      <c r="C76" s="337">
        <v>90</v>
      </c>
      <c r="D76" s="337" t="s">
        <v>118</v>
      </c>
      <c r="E76" s="337" t="s">
        <v>45</v>
      </c>
      <c r="F76" s="335">
        <v>109766.678</v>
      </c>
      <c r="G76" s="336">
        <v>99828.858</v>
      </c>
      <c r="H76" s="336">
        <v>53151.86260000001</v>
      </c>
      <c r="I76" s="336">
        <v>31145.9626</v>
      </c>
      <c r="J76" s="336">
        <v>22005.9</v>
      </c>
      <c r="K76" s="336">
        <v>46676.9954</v>
      </c>
      <c r="L76" s="336">
        <v>37391.2394</v>
      </c>
      <c r="M76" s="336">
        <v>5853.73</v>
      </c>
      <c r="N76" s="336">
        <v>3501.85</v>
      </c>
      <c r="O76" s="336">
        <v>-69.83400000000404</v>
      </c>
      <c r="P76" s="336">
        <v>9937.82</v>
      </c>
      <c r="Q76" s="336">
        <v>4185.029399999998</v>
      </c>
      <c r="R76" s="336">
        <v>5752.790600000001</v>
      </c>
      <c r="S76" s="336">
        <v>0</v>
      </c>
      <c r="T76" s="336">
        <v>57336.892</v>
      </c>
      <c r="U76" s="336">
        <v>52429.786</v>
      </c>
      <c r="V76" s="336">
        <v>-69.83400000000404</v>
      </c>
      <c r="W76" s="334"/>
      <c r="X76" s="334"/>
    </row>
    <row r="77" spans="1:24" ht="15.75">
      <c r="A77" s="337" t="s">
        <v>101</v>
      </c>
      <c r="B77" s="337">
        <v>950</v>
      </c>
      <c r="C77" s="337">
        <v>91</v>
      </c>
      <c r="D77" s="337" t="s">
        <v>119</v>
      </c>
      <c r="E77" s="337" t="s">
        <v>45</v>
      </c>
      <c r="F77" s="335">
        <v>323967.06</v>
      </c>
      <c r="G77" s="336">
        <v>305617.80000000005</v>
      </c>
      <c r="H77" s="336">
        <v>131032.28025768037</v>
      </c>
      <c r="I77" s="336">
        <v>86829.80025768036</v>
      </c>
      <c r="J77" s="336">
        <v>44202.479999999996</v>
      </c>
      <c r="K77" s="336">
        <v>174585.51974231965</v>
      </c>
      <c r="L77" s="336">
        <v>139090.7468</v>
      </c>
      <c r="M77" s="336">
        <v>16314.449999999999</v>
      </c>
      <c r="N77" s="336">
        <v>11501.480000000003</v>
      </c>
      <c r="O77" s="336">
        <v>7676.682942319654</v>
      </c>
      <c r="P77" s="336">
        <v>18349.26</v>
      </c>
      <c r="Q77" s="336">
        <v>2244.099742319653</v>
      </c>
      <c r="R77" s="336">
        <v>16105.160257680345</v>
      </c>
      <c r="S77" s="336">
        <v>0.5170576803469302</v>
      </c>
      <c r="T77" s="336">
        <v>133276.38</v>
      </c>
      <c r="U77" s="336">
        <v>190690.68</v>
      </c>
      <c r="V77" s="336">
        <v>7677.200000000001</v>
      </c>
      <c r="W77" s="334"/>
      <c r="X77" s="334"/>
    </row>
    <row r="78" spans="1:24" ht="15.75">
      <c r="A78" s="337" t="s">
        <v>101</v>
      </c>
      <c r="B78" s="337">
        <v>960</v>
      </c>
      <c r="C78" s="337">
        <v>92</v>
      </c>
      <c r="D78" s="337" t="s">
        <v>120</v>
      </c>
      <c r="E78" s="337" t="s">
        <v>45</v>
      </c>
      <c r="F78" s="335">
        <v>206324.61</v>
      </c>
      <c r="G78" s="336">
        <v>171464.91</v>
      </c>
      <c r="H78" s="336">
        <v>47377.76175483968</v>
      </c>
      <c r="I78" s="336">
        <v>33824.36175483969</v>
      </c>
      <c r="J78" s="336">
        <v>13553.4</v>
      </c>
      <c r="K78" s="336">
        <v>124087.14824516031</v>
      </c>
      <c r="L78" s="336">
        <v>77875.85270000002</v>
      </c>
      <c r="M78" s="336">
        <v>16716.72</v>
      </c>
      <c r="N78" s="336">
        <v>19638.62</v>
      </c>
      <c r="O78" s="336">
        <v>8002.782545160311</v>
      </c>
      <c r="P78" s="336">
        <v>34859.7</v>
      </c>
      <c r="Q78" s="336">
        <v>12254.24524516031</v>
      </c>
      <c r="R78" s="336">
        <v>22605.454754839688</v>
      </c>
      <c r="S78" s="336">
        <v>936.4074548396884</v>
      </c>
      <c r="T78" s="336">
        <v>59632.007</v>
      </c>
      <c r="U78" s="336">
        <v>146692.603</v>
      </c>
      <c r="V78" s="336">
        <v>8939.19</v>
      </c>
      <c r="W78" s="334"/>
      <c r="X78" s="334"/>
    </row>
    <row r="79" spans="1:24" ht="15.75">
      <c r="A79" s="337" t="s">
        <v>101</v>
      </c>
      <c r="B79" s="337">
        <v>970</v>
      </c>
      <c r="C79" s="337">
        <v>93</v>
      </c>
      <c r="D79" s="337" t="s">
        <v>121</v>
      </c>
      <c r="E79" s="337" t="s">
        <v>45</v>
      </c>
      <c r="F79" s="335">
        <v>169377.29000000004</v>
      </c>
      <c r="G79" s="336">
        <v>148578.86000000002</v>
      </c>
      <c r="H79" s="336">
        <v>57639.39645908459</v>
      </c>
      <c r="I79" s="336">
        <v>33813.7064590846</v>
      </c>
      <c r="J79" s="336">
        <v>23825.69</v>
      </c>
      <c r="K79" s="336">
        <v>90939.46354091543</v>
      </c>
      <c r="L79" s="336">
        <v>72501.78050000001</v>
      </c>
      <c r="M79" s="336">
        <v>10062.31</v>
      </c>
      <c r="N79" s="336">
        <v>7908.539999999997</v>
      </c>
      <c r="O79" s="336">
        <v>466.82304091540647</v>
      </c>
      <c r="P79" s="336">
        <v>20798.429999999993</v>
      </c>
      <c r="Q79" s="336">
        <v>1349.2935409154015</v>
      </c>
      <c r="R79" s="336">
        <v>19449.13645908459</v>
      </c>
      <c r="S79" s="336">
        <v>1.5769590845935382</v>
      </c>
      <c r="T79" s="336">
        <v>58988.689999999995</v>
      </c>
      <c r="U79" s="336">
        <v>110388.6</v>
      </c>
      <c r="V79" s="336">
        <v>468.4</v>
      </c>
      <c r="W79" s="334"/>
      <c r="X79" s="334"/>
    </row>
    <row r="80" spans="1:24" ht="15.75">
      <c r="A80" s="337" t="s">
        <v>101</v>
      </c>
      <c r="B80" s="337">
        <v>980</v>
      </c>
      <c r="C80" s="337">
        <v>94</v>
      </c>
      <c r="D80" s="337" t="s">
        <v>122</v>
      </c>
      <c r="E80" s="337" t="s">
        <v>45</v>
      </c>
      <c r="F80" s="335">
        <v>225645.6</v>
      </c>
      <c r="G80" s="336">
        <v>197454.6</v>
      </c>
      <c r="H80" s="336">
        <v>101807.84090000001</v>
      </c>
      <c r="I80" s="336">
        <v>83242.84090000001</v>
      </c>
      <c r="J80" s="336">
        <v>18565</v>
      </c>
      <c r="K80" s="336">
        <v>95646.7591</v>
      </c>
      <c r="L80" s="336">
        <v>76801.8591</v>
      </c>
      <c r="M80" s="336">
        <v>9112</v>
      </c>
      <c r="N80" s="336">
        <v>9622</v>
      </c>
      <c r="O80" s="336">
        <v>245</v>
      </c>
      <c r="P80" s="336">
        <v>28190.999999999993</v>
      </c>
      <c r="Q80" s="336">
        <v>13982.859099999994</v>
      </c>
      <c r="R80" s="336">
        <v>14208.140899999999</v>
      </c>
      <c r="S80" s="336">
        <v>0</v>
      </c>
      <c r="T80" s="336">
        <v>115790.70000000001</v>
      </c>
      <c r="U80" s="336">
        <v>109854.9</v>
      </c>
      <c r="V80" s="336">
        <v>245</v>
      </c>
      <c r="W80" s="334"/>
      <c r="X80" s="334"/>
    </row>
    <row r="81" spans="1:24" ht="15.75">
      <c r="A81" s="337" t="s">
        <v>101</v>
      </c>
      <c r="B81" s="337">
        <v>990</v>
      </c>
      <c r="C81" s="337">
        <v>95</v>
      </c>
      <c r="D81" s="337" t="s">
        <v>123</v>
      </c>
      <c r="E81" s="337" t="s">
        <v>45</v>
      </c>
      <c r="F81" s="335">
        <v>83654.20999999999</v>
      </c>
      <c r="G81" s="336">
        <v>78846.98999999999</v>
      </c>
      <c r="H81" s="336">
        <v>47602.412299999996</v>
      </c>
      <c r="I81" s="336">
        <v>35356.5723</v>
      </c>
      <c r="J81" s="336">
        <v>12245.84</v>
      </c>
      <c r="K81" s="336">
        <v>31244.577699999998</v>
      </c>
      <c r="L81" s="336">
        <v>19668.687700000002</v>
      </c>
      <c r="M81" s="336">
        <v>8975.720000000001</v>
      </c>
      <c r="N81" s="336">
        <v>2600.17</v>
      </c>
      <c r="O81" s="336">
        <v>0</v>
      </c>
      <c r="P81" s="336">
        <v>4807.219999999998</v>
      </c>
      <c r="Q81" s="336">
        <v>4815.307699999999</v>
      </c>
      <c r="R81" s="336">
        <v>-8.08770000000095</v>
      </c>
      <c r="S81" s="336">
        <v>0</v>
      </c>
      <c r="T81" s="336">
        <v>52417.72</v>
      </c>
      <c r="U81" s="336">
        <v>31236.489999999998</v>
      </c>
      <c r="V81" s="336">
        <v>0</v>
      </c>
      <c r="W81" s="334"/>
      <c r="X81" s="334"/>
    </row>
    <row r="82" spans="1:24" ht="15.75">
      <c r="A82" s="337" t="s">
        <v>124</v>
      </c>
      <c r="B82" s="337">
        <v>1000</v>
      </c>
      <c r="C82" s="337">
        <v>96</v>
      </c>
      <c r="D82" s="337" t="s">
        <v>125</v>
      </c>
      <c r="E82" s="337" t="s">
        <v>45</v>
      </c>
      <c r="F82" s="335">
        <v>114800.04000000001</v>
      </c>
      <c r="G82" s="336">
        <v>101251.66</v>
      </c>
      <c r="H82" s="336">
        <v>33321.71673663526</v>
      </c>
      <c r="I82" s="336">
        <v>24919.416736635256</v>
      </c>
      <c r="J82" s="336">
        <v>8402.3</v>
      </c>
      <c r="K82" s="336">
        <v>67929.94326336474</v>
      </c>
      <c r="L82" s="336">
        <v>56721.55822704218</v>
      </c>
      <c r="M82" s="336">
        <v>5455.75</v>
      </c>
      <c r="N82" s="336">
        <v>4417.000000000003</v>
      </c>
      <c r="O82" s="336">
        <v>1335.6250363225581</v>
      </c>
      <c r="P82" s="336">
        <v>13548.380000000003</v>
      </c>
      <c r="Q82" s="336">
        <v>2717.1632633647414</v>
      </c>
      <c r="R82" s="336">
        <v>10831.216736635262</v>
      </c>
      <c r="S82" s="336">
        <v>21.287171412406195</v>
      </c>
      <c r="T82" s="336">
        <v>36038.88</v>
      </c>
      <c r="U82" s="336">
        <v>78761.16</v>
      </c>
      <c r="V82" s="336">
        <v>1356.9122077349643</v>
      </c>
      <c r="W82" s="334"/>
      <c r="X82" s="334"/>
    </row>
    <row r="83" spans="1:24" ht="15.75">
      <c r="A83" s="337" t="s">
        <v>124</v>
      </c>
      <c r="B83" s="337">
        <v>1010</v>
      </c>
      <c r="C83" s="337">
        <v>97</v>
      </c>
      <c r="D83" s="337" t="s">
        <v>126</v>
      </c>
      <c r="E83" s="337" t="s">
        <v>63</v>
      </c>
      <c r="F83" s="335">
        <v>41155.439999999995</v>
      </c>
      <c r="G83" s="336">
        <v>39673.26</v>
      </c>
      <c r="H83" s="336">
        <v>19446.08</v>
      </c>
      <c r="I83" s="336">
        <v>7648.01</v>
      </c>
      <c r="J83" s="336">
        <v>11798.07</v>
      </c>
      <c r="K83" s="336">
        <v>20227.18</v>
      </c>
      <c r="L83" s="336">
        <v>18550.170000000002</v>
      </c>
      <c r="M83" s="336">
        <v>0</v>
      </c>
      <c r="N83" s="336">
        <v>1509.8500000000004</v>
      </c>
      <c r="O83" s="336">
        <v>159.48000000000002</v>
      </c>
      <c r="P83" s="336">
        <v>1482.1800000000003</v>
      </c>
      <c r="Q83" s="336">
        <v>120.51000000000022</v>
      </c>
      <c r="R83" s="336">
        <v>1361.67</v>
      </c>
      <c r="S83" s="336">
        <v>0</v>
      </c>
      <c r="T83" s="336">
        <v>19566.59</v>
      </c>
      <c r="U83" s="336">
        <v>21588.85</v>
      </c>
      <c r="V83" s="336">
        <v>159.48000000000002</v>
      </c>
      <c r="W83" s="334"/>
      <c r="X83" s="334"/>
    </row>
    <row r="84" spans="1:24" ht="15.75">
      <c r="A84" s="337" t="s">
        <v>124</v>
      </c>
      <c r="B84" s="337">
        <v>1020</v>
      </c>
      <c r="C84" s="337">
        <v>98</v>
      </c>
      <c r="D84" s="337" t="s">
        <v>127</v>
      </c>
      <c r="E84" s="337" t="s">
        <v>63</v>
      </c>
      <c r="F84" s="335">
        <v>42486.39</v>
      </c>
      <c r="G84" s="336">
        <v>40578.14</v>
      </c>
      <c r="H84" s="336">
        <v>17834.503</v>
      </c>
      <c r="I84" s="336">
        <v>7987.843000000001</v>
      </c>
      <c r="J84" s="336">
        <v>9846.66</v>
      </c>
      <c r="K84" s="336">
        <v>22743.637000000002</v>
      </c>
      <c r="L84" s="336">
        <v>19937.42</v>
      </c>
      <c r="M84" s="336">
        <v>0</v>
      </c>
      <c r="N84" s="336">
        <v>2094.1600000000008</v>
      </c>
      <c r="O84" s="336">
        <v>711.142</v>
      </c>
      <c r="P84" s="336">
        <v>1908.2499999999995</v>
      </c>
      <c r="Q84" s="336">
        <v>-1.968000000000302</v>
      </c>
      <c r="R84" s="336">
        <v>1910.2179999999998</v>
      </c>
      <c r="S84" s="336">
        <v>6.828</v>
      </c>
      <c r="T84" s="336">
        <v>17832.535</v>
      </c>
      <c r="U84" s="336">
        <v>24653.855</v>
      </c>
      <c r="V84" s="336">
        <v>717.97</v>
      </c>
      <c r="W84" s="334"/>
      <c r="X84" s="334"/>
    </row>
    <row r="85" spans="1:24" ht="15.75">
      <c r="A85" s="337" t="s">
        <v>124</v>
      </c>
      <c r="B85" s="337">
        <v>1030</v>
      </c>
      <c r="C85" s="337">
        <v>99</v>
      </c>
      <c r="D85" s="337" t="s">
        <v>128</v>
      </c>
      <c r="E85" s="337" t="s">
        <v>63</v>
      </c>
      <c r="F85" s="335">
        <v>40914.83</v>
      </c>
      <c r="G85" s="336">
        <v>36616.009999999995</v>
      </c>
      <c r="H85" s="336">
        <v>15675.92</v>
      </c>
      <c r="I85" s="336">
        <v>8289.36</v>
      </c>
      <c r="J85" s="336">
        <v>7386.56</v>
      </c>
      <c r="K85" s="336">
        <v>20940.089999999997</v>
      </c>
      <c r="L85" s="336">
        <v>18456.16</v>
      </c>
      <c r="M85" s="336">
        <v>0</v>
      </c>
      <c r="N85" s="336">
        <v>2095.6899999999987</v>
      </c>
      <c r="O85" s="336">
        <v>388.71000000000004</v>
      </c>
      <c r="P85" s="336">
        <v>4298.82</v>
      </c>
      <c r="Q85" s="336">
        <v>0</v>
      </c>
      <c r="R85" s="336">
        <v>4298.82</v>
      </c>
      <c r="S85" s="336">
        <v>0</v>
      </c>
      <c r="T85" s="336">
        <v>15675.92</v>
      </c>
      <c r="U85" s="336">
        <v>25238.91</v>
      </c>
      <c r="V85" s="336">
        <v>388.71000000000004</v>
      </c>
      <c r="W85" s="334"/>
      <c r="X85" s="334"/>
    </row>
    <row r="86" spans="1:24" ht="15.75">
      <c r="A86" s="337" t="s">
        <v>124</v>
      </c>
      <c r="B86" s="337">
        <v>1040</v>
      </c>
      <c r="C86" s="337">
        <v>100</v>
      </c>
      <c r="D86" s="337" t="s">
        <v>129</v>
      </c>
      <c r="E86" s="337" t="s">
        <v>63</v>
      </c>
      <c r="F86" s="335">
        <v>47241.670000000006</v>
      </c>
      <c r="G86" s="336">
        <v>45158.04</v>
      </c>
      <c r="H86" s="336">
        <v>17548.568355877833</v>
      </c>
      <c r="I86" s="336">
        <v>7950.398355877831</v>
      </c>
      <c r="J86" s="336">
        <v>9598.170000000002</v>
      </c>
      <c r="K86" s="336">
        <v>27609.471644122168</v>
      </c>
      <c r="L86" s="336">
        <v>23563.07</v>
      </c>
      <c r="M86" s="336">
        <v>0</v>
      </c>
      <c r="N86" s="336">
        <v>2159.74</v>
      </c>
      <c r="O86" s="336">
        <v>1627.4616441221683</v>
      </c>
      <c r="P86" s="336">
        <v>2083.630000000001</v>
      </c>
      <c r="Q86" s="336">
        <v>1560.7416441221694</v>
      </c>
      <c r="R86" s="336">
        <v>522.8883558778317</v>
      </c>
      <c r="S86" s="336">
        <v>282.0483558778317</v>
      </c>
      <c r="T86" s="336">
        <v>19109.31</v>
      </c>
      <c r="U86" s="336">
        <v>28132.36</v>
      </c>
      <c r="V86" s="336">
        <v>1909.51</v>
      </c>
      <c r="W86" s="334"/>
      <c r="X86" s="334"/>
    </row>
    <row r="87" spans="1:24" ht="15.75">
      <c r="A87" s="337" t="s">
        <v>124</v>
      </c>
      <c r="B87" s="337">
        <v>1050</v>
      </c>
      <c r="C87" s="337">
        <v>101</v>
      </c>
      <c r="D87" s="337" t="s">
        <v>130</v>
      </c>
      <c r="E87" s="337" t="s">
        <v>63</v>
      </c>
      <c r="F87" s="335">
        <v>30459.594999999998</v>
      </c>
      <c r="G87" s="336">
        <v>28190.214999999997</v>
      </c>
      <c r="H87" s="336">
        <v>15574.176</v>
      </c>
      <c r="I87" s="336">
        <v>7119.466</v>
      </c>
      <c r="J87" s="336">
        <v>8454.71</v>
      </c>
      <c r="K87" s="336">
        <v>12616.038999999999</v>
      </c>
      <c r="L87" s="336">
        <v>10664.29</v>
      </c>
      <c r="M87" s="336">
        <v>0</v>
      </c>
      <c r="N87" s="336">
        <v>1874.7199999999998</v>
      </c>
      <c r="O87" s="336">
        <v>74.04</v>
      </c>
      <c r="P87" s="336">
        <v>2269.3799999999997</v>
      </c>
      <c r="Q87" s="336">
        <v>0</v>
      </c>
      <c r="R87" s="336">
        <v>2269.3799999999997</v>
      </c>
      <c r="S87" s="336">
        <v>0</v>
      </c>
      <c r="T87" s="336">
        <v>15574.176</v>
      </c>
      <c r="U87" s="336">
        <v>14885.419</v>
      </c>
      <c r="V87" s="336">
        <v>74.04</v>
      </c>
      <c r="W87" s="334"/>
      <c r="X87" s="334"/>
    </row>
    <row r="88" spans="1:24" ht="15.75">
      <c r="A88" s="337" t="s">
        <v>124</v>
      </c>
      <c r="B88" s="337">
        <v>1060</v>
      </c>
      <c r="C88" s="337">
        <v>102</v>
      </c>
      <c r="D88" s="337" t="s">
        <v>131</v>
      </c>
      <c r="E88" s="337" t="s">
        <v>63</v>
      </c>
      <c r="F88" s="335">
        <v>44650.88100000001</v>
      </c>
      <c r="G88" s="336">
        <v>40871.109</v>
      </c>
      <c r="H88" s="336">
        <v>17293.237999999998</v>
      </c>
      <c r="I88" s="336">
        <v>8046.578</v>
      </c>
      <c r="J88" s="336">
        <v>9246.66</v>
      </c>
      <c r="K88" s="336">
        <v>23577.871</v>
      </c>
      <c r="L88" s="336">
        <v>20210.63</v>
      </c>
      <c r="M88" s="336">
        <v>0</v>
      </c>
      <c r="N88" s="336">
        <v>2455.314000000001</v>
      </c>
      <c r="O88" s="336">
        <v>912.204</v>
      </c>
      <c r="P88" s="336">
        <v>3779.771999999999</v>
      </c>
      <c r="Q88" s="336">
        <v>818.4999999999991</v>
      </c>
      <c r="R88" s="336">
        <v>2961.272</v>
      </c>
      <c r="S88" s="336">
        <v>0</v>
      </c>
      <c r="T88" s="336">
        <v>18111.738</v>
      </c>
      <c r="U88" s="336">
        <v>26539.143</v>
      </c>
      <c r="V88" s="336">
        <v>912.204</v>
      </c>
      <c r="W88" s="334"/>
      <c r="X88" s="334"/>
    </row>
    <row r="89" spans="1:24" ht="15.75">
      <c r="A89" s="337" t="s">
        <v>124</v>
      </c>
      <c r="B89" s="337">
        <v>1070</v>
      </c>
      <c r="C89" s="337">
        <v>103</v>
      </c>
      <c r="D89" s="337" t="s">
        <v>132</v>
      </c>
      <c r="E89" s="337" t="s">
        <v>63</v>
      </c>
      <c r="F89" s="335">
        <v>33143.056000000004</v>
      </c>
      <c r="G89" s="336">
        <v>31742.166</v>
      </c>
      <c r="H89" s="336">
        <v>13098.479</v>
      </c>
      <c r="I89" s="336">
        <v>6077.478999999999</v>
      </c>
      <c r="J89" s="336">
        <v>7021</v>
      </c>
      <c r="K89" s="336">
        <v>18643.687</v>
      </c>
      <c r="L89" s="336">
        <v>16769.59</v>
      </c>
      <c r="M89" s="336">
        <v>0</v>
      </c>
      <c r="N89" s="336">
        <v>1309.7299999999996</v>
      </c>
      <c r="O89" s="336">
        <v>561.028</v>
      </c>
      <c r="P89" s="336">
        <v>1400.8900000000008</v>
      </c>
      <c r="Q89" s="336">
        <v>5.380000000000791</v>
      </c>
      <c r="R89" s="336">
        <v>1395.51</v>
      </c>
      <c r="S89" s="336">
        <v>0</v>
      </c>
      <c r="T89" s="336">
        <v>13103.859</v>
      </c>
      <c r="U89" s="336">
        <v>20039.197</v>
      </c>
      <c r="V89" s="336">
        <v>561.028</v>
      </c>
      <c r="W89" s="334"/>
      <c r="X89" s="334"/>
    </row>
    <row r="90" spans="1:24" ht="15.75">
      <c r="A90" s="337" t="s">
        <v>124</v>
      </c>
      <c r="B90" s="337">
        <v>1080</v>
      </c>
      <c r="C90" s="337">
        <v>104</v>
      </c>
      <c r="D90" s="337" t="s">
        <v>133</v>
      </c>
      <c r="E90" s="337" t="s">
        <v>63</v>
      </c>
      <c r="F90" s="335">
        <v>47382.089</v>
      </c>
      <c r="G90" s="336">
        <v>45490.189000000006</v>
      </c>
      <c r="H90" s="336">
        <v>14952.408308329505</v>
      </c>
      <c r="I90" s="336">
        <v>10714.808308329506</v>
      </c>
      <c r="J90" s="336">
        <v>4237.6</v>
      </c>
      <c r="K90" s="336">
        <v>30537.780691670498</v>
      </c>
      <c r="L90" s="336">
        <v>26514.25</v>
      </c>
      <c r="M90" s="336">
        <v>0</v>
      </c>
      <c r="N90" s="336">
        <v>3574.8500000000013</v>
      </c>
      <c r="O90" s="336">
        <v>432.9796916704963</v>
      </c>
      <c r="P90" s="336">
        <v>1891.8999999999992</v>
      </c>
      <c r="Q90" s="336">
        <v>139.06969167049556</v>
      </c>
      <c r="R90" s="336">
        <v>1752.8303083295036</v>
      </c>
      <c r="S90" s="336">
        <v>6.170308329503689</v>
      </c>
      <c r="T90" s="336">
        <v>15091.478000000001</v>
      </c>
      <c r="U90" s="336">
        <v>32290.611000000004</v>
      </c>
      <c r="V90" s="336">
        <v>439.15000000000003</v>
      </c>
      <c r="W90" s="334"/>
      <c r="X90" s="334"/>
    </row>
    <row r="91" spans="1:24" ht="15.75">
      <c r="A91" s="337" t="s">
        <v>124</v>
      </c>
      <c r="B91" s="337">
        <v>1090</v>
      </c>
      <c r="C91" s="337">
        <v>105</v>
      </c>
      <c r="D91" s="337" t="s">
        <v>134</v>
      </c>
      <c r="E91" s="337" t="s">
        <v>70</v>
      </c>
      <c r="F91" s="335">
        <v>387996.382</v>
      </c>
      <c r="G91" s="336">
        <v>361304.772</v>
      </c>
      <c r="H91" s="336">
        <v>170095.04239999998</v>
      </c>
      <c r="I91" s="336">
        <v>90461.24240000002</v>
      </c>
      <c r="J91" s="336">
        <v>79633.8</v>
      </c>
      <c r="K91" s="336">
        <v>191209.7296</v>
      </c>
      <c r="L91" s="336">
        <v>153369.9453</v>
      </c>
      <c r="M91" s="336">
        <v>16391.02</v>
      </c>
      <c r="N91" s="336">
        <v>16292.64</v>
      </c>
      <c r="O91" s="336">
        <v>4867.045335792665</v>
      </c>
      <c r="P91" s="336">
        <v>26691.60999999998</v>
      </c>
      <c r="Q91" s="336">
        <v>11224.818635792642</v>
      </c>
      <c r="R91" s="336">
        <v>15466.791364207334</v>
      </c>
      <c r="S91" s="336">
        <v>295.0466642073353</v>
      </c>
      <c r="T91" s="336">
        <v>181319.86103579262</v>
      </c>
      <c r="U91" s="336">
        <v>206676.5209642073</v>
      </c>
      <c r="V91" s="336">
        <v>5162.092000000001</v>
      </c>
      <c r="W91" s="334"/>
      <c r="X91" s="334"/>
    </row>
    <row r="92" spans="1:24" ht="15.75">
      <c r="A92" s="337" t="s">
        <v>124</v>
      </c>
      <c r="B92" s="337">
        <v>1100</v>
      </c>
      <c r="C92" s="337">
        <v>106</v>
      </c>
      <c r="D92" s="337" t="s">
        <v>135</v>
      </c>
      <c r="E92" s="337" t="s">
        <v>45</v>
      </c>
      <c r="F92" s="335">
        <v>20840.356999999996</v>
      </c>
      <c r="G92" s="336">
        <v>19733.839</v>
      </c>
      <c r="H92" s="336">
        <v>11664.595466925774</v>
      </c>
      <c r="I92" s="336">
        <v>6117.615466925774</v>
      </c>
      <c r="J92" s="336">
        <v>5546.9800000000005</v>
      </c>
      <c r="K92" s="336">
        <v>8069.2435330742255</v>
      </c>
      <c r="L92" s="336">
        <v>6337.322</v>
      </c>
      <c r="M92" s="336">
        <v>854.3330000000001</v>
      </c>
      <c r="N92" s="336">
        <v>431.0460000000003</v>
      </c>
      <c r="O92" s="336">
        <v>348.0195330742265</v>
      </c>
      <c r="P92" s="336">
        <v>1106.518</v>
      </c>
      <c r="Q92" s="336">
        <v>1106.4585330742266</v>
      </c>
      <c r="R92" s="336">
        <v>0.059466925773510135</v>
      </c>
      <c r="S92" s="336">
        <v>0.059466925773510135</v>
      </c>
      <c r="T92" s="336">
        <v>12771.054</v>
      </c>
      <c r="U92" s="336">
        <v>8069.302999999999</v>
      </c>
      <c r="V92" s="336">
        <v>348.079</v>
      </c>
      <c r="W92" s="334"/>
      <c r="X92" s="334"/>
    </row>
    <row r="93" spans="1:24" ht="15.75">
      <c r="A93" s="337" t="s">
        <v>124</v>
      </c>
      <c r="B93" s="337">
        <v>1110</v>
      </c>
      <c r="C93" s="337">
        <v>107</v>
      </c>
      <c r="D93" s="337" t="s">
        <v>136</v>
      </c>
      <c r="E93" s="337" t="s">
        <v>45</v>
      </c>
      <c r="F93" s="335">
        <v>126434.42</v>
      </c>
      <c r="G93" s="336">
        <v>116165.36</v>
      </c>
      <c r="H93" s="336">
        <v>40237.362199999996</v>
      </c>
      <c r="I93" s="336">
        <v>26204.45725340146</v>
      </c>
      <c r="J93" s="336">
        <v>3260</v>
      </c>
      <c r="K93" s="336">
        <v>75927.9978</v>
      </c>
      <c r="L93" s="336">
        <v>64933.5778</v>
      </c>
      <c r="M93" s="336">
        <v>4828</v>
      </c>
      <c r="N93" s="336">
        <v>5631</v>
      </c>
      <c r="O93" s="336">
        <v>535</v>
      </c>
      <c r="P93" s="336">
        <v>10269.06</v>
      </c>
      <c r="Q93" s="336">
        <v>6499.6377999999995</v>
      </c>
      <c r="R93" s="336">
        <v>3769.4222</v>
      </c>
      <c r="S93" s="336">
        <v>0</v>
      </c>
      <c r="T93" s="336">
        <v>46737</v>
      </c>
      <c r="U93" s="336">
        <v>79697.42</v>
      </c>
      <c r="V93" s="336">
        <v>535</v>
      </c>
      <c r="W93" s="334"/>
      <c r="X93" s="334"/>
    </row>
    <row r="94" spans="1:24" ht="15.75">
      <c r="A94" s="337" t="s">
        <v>124</v>
      </c>
      <c r="B94" s="337">
        <v>1120</v>
      </c>
      <c r="C94" s="337">
        <v>108</v>
      </c>
      <c r="D94" s="337" t="s">
        <v>137</v>
      </c>
      <c r="E94" s="337" t="s">
        <v>63</v>
      </c>
      <c r="F94" s="335">
        <v>16113.379000000003</v>
      </c>
      <c r="G94" s="336">
        <v>16109.037</v>
      </c>
      <c r="H94" s="336">
        <v>7867.3934227575055</v>
      </c>
      <c r="I94" s="336">
        <v>4196.570422757504</v>
      </c>
      <c r="J94" s="336">
        <v>3670.823000000001</v>
      </c>
      <c r="K94" s="336">
        <v>8241.643577242497</v>
      </c>
      <c r="L94" s="336">
        <v>7600.652</v>
      </c>
      <c r="M94" s="336">
        <v>0</v>
      </c>
      <c r="N94" s="336">
        <v>639.961</v>
      </c>
      <c r="O94" s="336">
        <v>1.0295772424951628</v>
      </c>
      <c r="P94" s="336">
        <v>4.3419999999994605</v>
      </c>
      <c r="Q94" s="336">
        <v>4.341577242494623</v>
      </c>
      <c r="R94" s="336">
        <v>0.00042275750483707075</v>
      </c>
      <c r="S94" s="336">
        <v>0.00042275750483707075</v>
      </c>
      <c r="T94" s="336">
        <v>7871.735</v>
      </c>
      <c r="U94" s="336">
        <v>8241.644</v>
      </c>
      <c r="V94" s="336">
        <v>1.03</v>
      </c>
      <c r="W94" s="334"/>
      <c r="X94" s="334"/>
    </row>
    <row r="95" spans="1:24" ht="15.75">
      <c r="A95" s="337" t="s">
        <v>124</v>
      </c>
      <c r="B95" s="337">
        <v>1130</v>
      </c>
      <c r="C95" s="337">
        <v>109</v>
      </c>
      <c r="D95" s="337" t="s">
        <v>138</v>
      </c>
      <c r="E95" s="337" t="s">
        <v>63</v>
      </c>
      <c r="F95" s="335">
        <v>41887.599</v>
      </c>
      <c r="G95" s="336">
        <v>39505.94</v>
      </c>
      <c r="H95" s="336">
        <v>18395.044269030826</v>
      </c>
      <c r="I95" s="336">
        <v>7858.499269030829</v>
      </c>
      <c r="J95" s="336">
        <v>10536.545</v>
      </c>
      <c r="K95" s="336">
        <v>21110.895730969176</v>
      </c>
      <c r="L95" s="336">
        <v>19893.052</v>
      </c>
      <c r="M95" s="336">
        <v>0</v>
      </c>
      <c r="N95" s="336">
        <v>1205.1509999999998</v>
      </c>
      <c r="O95" s="336">
        <v>18.01573096917159</v>
      </c>
      <c r="P95" s="336">
        <v>2381.6589999999987</v>
      </c>
      <c r="Q95" s="336">
        <v>120.1977309691706</v>
      </c>
      <c r="R95" s="336">
        <v>2261.461269030828</v>
      </c>
      <c r="S95" s="336">
        <v>0.041269030828410214</v>
      </c>
      <c r="T95" s="336">
        <v>18515.242</v>
      </c>
      <c r="U95" s="336">
        <v>23372.357000000004</v>
      </c>
      <c r="V95" s="336">
        <v>18.057000000000002</v>
      </c>
      <c r="W95" s="334"/>
      <c r="X95" s="334"/>
    </row>
    <row r="96" spans="1:24" ht="15.75">
      <c r="A96" s="337" t="s">
        <v>124</v>
      </c>
      <c r="B96" s="337">
        <v>1140</v>
      </c>
      <c r="C96" s="337">
        <v>110</v>
      </c>
      <c r="D96" s="337" t="s">
        <v>139</v>
      </c>
      <c r="E96" s="337" t="s">
        <v>63</v>
      </c>
      <c r="F96" s="335">
        <v>20397.834</v>
      </c>
      <c r="G96" s="336">
        <v>20134.178</v>
      </c>
      <c r="H96" s="336">
        <v>9380.399855098221</v>
      </c>
      <c r="I96" s="336">
        <v>5768.34085509822</v>
      </c>
      <c r="J96" s="336">
        <v>3612.059</v>
      </c>
      <c r="K96" s="336">
        <v>10753.778144901778</v>
      </c>
      <c r="L96" s="336">
        <v>10065.026</v>
      </c>
      <c r="M96" s="336">
        <v>0</v>
      </c>
      <c r="N96" s="336">
        <v>364.4189999999994</v>
      </c>
      <c r="O96" s="336">
        <v>323.63814490177907</v>
      </c>
      <c r="P96" s="336">
        <v>263.65600000000074</v>
      </c>
      <c r="Q96" s="336">
        <v>197.4511449017798</v>
      </c>
      <c r="R96" s="336">
        <v>66.20485509822095</v>
      </c>
      <c r="S96" s="336">
        <v>5.608855098220939</v>
      </c>
      <c r="T96" s="336">
        <v>9577.851</v>
      </c>
      <c r="U96" s="336">
        <v>10819.983</v>
      </c>
      <c r="V96" s="336">
        <v>329.24699999999996</v>
      </c>
      <c r="W96" s="334"/>
      <c r="X96" s="334"/>
    </row>
    <row r="97" spans="1:24" ht="15.75">
      <c r="A97" s="337" t="s">
        <v>124</v>
      </c>
      <c r="B97" s="337">
        <v>1150</v>
      </c>
      <c r="C97" s="337">
        <v>111</v>
      </c>
      <c r="D97" s="337" t="s">
        <v>140</v>
      </c>
      <c r="E97" s="337" t="s">
        <v>63</v>
      </c>
      <c r="F97" s="335">
        <v>45079.73899999999</v>
      </c>
      <c r="G97" s="336">
        <v>43240.651</v>
      </c>
      <c r="H97" s="336">
        <v>22806.946893858676</v>
      </c>
      <c r="I97" s="336">
        <v>10297.716422787544</v>
      </c>
      <c r="J97" s="336">
        <v>12509.230471071132</v>
      </c>
      <c r="K97" s="336">
        <v>20433.704106141322</v>
      </c>
      <c r="L97" s="336">
        <v>19704.591</v>
      </c>
      <c r="M97" s="336">
        <v>0</v>
      </c>
      <c r="N97" s="336">
        <v>447.204999999999</v>
      </c>
      <c r="O97" s="336">
        <v>283.1011061413251</v>
      </c>
      <c r="P97" s="336">
        <v>1839.0879999999997</v>
      </c>
      <c r="Q97" s="336">
        <v>230.49910614132477</v>
      </c>
      <c r="R97" s="336">
        <v>1608.588893858675</v>
      </c>
      <c r="S97" s="336">
        <v>0.7578938586749003</v>
      </c>
      <c r="T97" s="336">
        <v>23037.446</v>
      </c>
      <c r="U97" s="336">
        <v>22042.292999999994</v>
      </c>
      <c r="V97" s="336">
        <v>283.85900000000004</v>
      </c>
      <c r="W97" s="334"/>
      <c r="X97" s="334"/>
    </row>
    <row r="98" spans="1:24" ht="15.75">
      <c r="A98" s="337" t="s">
        <v>124</v>
      </c>
      <c r="B98" s="337">
        <v>1160</v>
      </c>
      <c r="C98" s="337">
        <v>112</v>
      </c>
      <c r="D98" s="337" t="s">
        <v>141</v>
      </c>
      <c r="E98" s="337" t="s">
        <v>63</v>
      </c>
      <c r="F98" s="335">
        <v>40049.55</v>
      </c>
      <c r="G98" s="336">
        <v>36509.903</v>
      </c>
      <c r="H98" s="336">
        <v>20990.50453861944</v>
      </c>
      <c r="I98" s="336">
        <v>9206.187237805287</v>
      </c>
      <c r="J98" s="336">
        <v>11784.317300814155</v>
      </c>
      <c r="K98" s="336">
        <v>15519.39846138056</v>
      </c>
      <c r="L98" s="336">
        <v>14746.31</v>
      </c>
      <c r="M98" s="336">
        <v>0</v>
      </c>
      <c r="N98" s="336">
        <v>445</v>
      </c>
      <c r="O98" s="336">
        <v>328.0874613805602</v>
      </c>
      <c r="P98" s="336">
        <v>3539.647</v>
      </c>
      <c r="Q98" s="336">
        <v>586.4644613805604</v>
      </c>
      <c r="R98" s="336">
        <v>2953.1825386194396</v>
      </c>
      <c r="S98" s="336">
        <v>18.762538619439766</v>
      </c>
      <c r="T98" s="336">
        <v>21576.969</v>
      </c>
      <c r="U98" s="336">
        <v>18472.581</v>
      </c>
      <c r="V98" s="336">
        <v>346.85</v>
      </c>
      <c r="W98" s="334"/>
      <c r="X98" s="334"/>
    </row>
    <row r="99" spans="1:24" ht="15.75">
      <c r="A99" s="337" t="s">
        <v>124</v>
      </c>
      <c r="B99" s="337">
        <v>1170</v>
      </c>
      <c r="C99" s="337">
        <v>113</v>
      </c>
      <c r="D99" s="337" t="s">
        <v>142</v>
      </c>
      <c r="E99" s="337" t="s">
        <v>63</v>
      </c>
      <c r="F99" s="335">
        <v>60833.78000000001</v>
      </c>
      <c r="G99" s="336">
        <v>60345.662000000004</v>
      </c>
      <c r="H99" s="336">
        <v>29226.60268104787</v>
      </c>
      <c r="I99" s="336">
        <v>17650.831681047865</v>
      </c>
      <c r="J99" s="336">
        <v>11575.770999999999</v>
      </c>
      <c r="K99" s="336">
        <v>31119.059318952135</v>
      </c>
      <c r="L99" s="336">
        <v>28985.807</v>
      </c>
      <c r="M99" s="336">
        <v>0</v>
      </c>
      <c r="N99" s="336">
        <v>1297.951000000001</v>
      </c>
      <c r="O99" s="336">
        <v>835.2733189521325</v>
      </c>
      <c r="P99" s="336">
        <v>488.11799999999874</v>
      </c>
      <c r="Q99" s="336">
        <v>246.63931895213136</v>
      </c>
      <c r="R99" s="336">
        <v>241.47868104786738</v>
      </c>
      <c r="S99" s="336">
        <v>12.021681047867373</v>
      </c>
      <c r="T99" s="336">
        <v>29473.242</v>
      </c>
      <c r="U99" s="336">
        <v>31360.538</v>
      </c>
      <c r="V99" s="336">
        <v>847.2950000000001</v>
      </c>
      <c r="W99" s="334"/>
      <c r="X99" s="334"/>
    </row>
    <row r="100" spans="1:24" ht="15.75">
      <c r="A100" s="337" t="s">
        <v>124</v>
      </c>
      <c r="B100" s="337">
        <v>1180</v>
      </c>
      <c r="C100" s="337">
        <v>114</v>
      </c>
      <c r="D100" s="337" t="s">
        <v>143</v>
      </c>
      <c r="E100" s="337" t="s">
        <v>63</v>
      </c>
      <c r="F100" s="335">
        <v>37469.09</v>
      </c>
      <c r="G100" s="336">
        <v>36676.057</v>
      </c>
      <c r="H100" s="336">
        <v>17912.377377447996</v>
      </c>
      <c r="I100" s="336">
        <v>10149.918377447997</v>
      </c>
      <c r="J100" s="336">
        <v>7762.459</v>
      </c>
      <c r="K100" s="336">
        <v>18763.679622552</v>
      </c>
      <c r="L100" s="336">
        <v>17294.164999999997</v>
      </c>
      <c r="M100" s="336">
        <v>0</v>
      </c>
      <c r="N100" s="336">
        <v>935.4439999999995</v>
      </c>
      <c r="O100" s="336">
        <v>534.0756225520048</v>
      </c>
      <c r="P100" s="336">
        <v>793.0329999999993</v>
      </c>
      <c r="Q100" s="336">
        <v>133.66962255200406</v>
      </c>
      <c r="R100" s="336">
        <v>659.3633774479953</v>
      </c>
      <c r="S100" s="336">
        <v>0.06337744799527778</v>
      </c>
      <c r="T100" s="336">
        <v>18046.047000000002</v>
      </c>
      <c r="U100" s="336">
        <v>19423.042999999998</v>
      </c>
      <c r="V100" s="336">
        <v>534.139</v>
      </c>
      <c r="W100" s="334"/>
      <c r="X100" s="334"/>
    </row>
    <row r="101" spans="1:24" ht="15.75">
      <c r="A101" s="337" t="s">
        <v>124</v>
      </c>
      <c r="B101" s="337">
        <v>1190</v>
      </c>
      <c r="C101" s="337">
        <v>115</v>
      </c>
      <c r="D101" s="337" t="s">
        <v>144</v>
      </c>
      <c r="E101" s="337" t="s">
        <v>70</v>
      </c>
      <c r="F101" s="335">
        <v>343822.17100000003</v>
      </c>
      <c r="G101" s="336">
        <v>310786.38200000004</v>
      </c>
      <c r="H101" s="336">
        <v>157047.4256846942</v>
      </c>
      <c r="I101" s="336">
        <v>79064.96091280892</v>
      </c>
      <c r="J101" s="336">
        <v>77982.46477188528</v>
      </c>
      <c r="K101" s="336">
        <v>153738.9563153058</v>
      </c>
      <c r="L101" s="336">
        <v>118650.1178</v>
      </c>
      <c r="M101" s="336">
        <v>28468.504</v>
      </c>
      <c r="N101" s="336">
        <v>4302.077999999998</v>
      </c>
      <c r="O101" s="336">
        <v>2323.5905774452704</v>
      </c>
      <c r="P101" s="336">
        <v>33035.78899999999</v>
      </c>
      <c r="Q101" s="336">
        <v>3502.3653774452614</v>
      </c>
      <c r="R101" s="336">
        <v>29533.42362255473</v>
      </c>
      <c r="S101" s="336">
        <v>37.26642255472969</v>
      </c>
      <c r="T101" s="336">
        <v>160549.79106213944</v>
      </c>
      <c r="U101" s="336">
        <v>183272.37993786053</v>
      </c>
      <c r="V101" s="336">
        <v>2360.857</v>
      </c>
      <c r="W101" s="334"/>
      <c r="X101" s="334"/>
    </row>
    <row r="102" spans="1:24" ht="15.75">
      <c r="A102" s="337" t="s">
        <v>124</v>
      </c>
      <c r="B102" s="337">
        <v>1200</v>
      </c>
      <c r="C102" s="337">
        <v>116</v>
      </c>
      <c r="D102" s="337" t="s">
        <v>145</v>
      </c>
      <c r="E102" s="337" t="s">
        <v>63</v>
      </c>
      <c r="F102" s="335">
        <v>40535.123</v>
      </c>
      <c r="G102" s="336">
        <v>40022.825000000004</v>
      </c>
      <c r="H102" s="336">
        <v>21707.49</v>
      </c>
      <c r="I102" s="336">
        <v>9838.05</v>
      </c>
      <c r="J102" s="336">
        <v>11869.439999999999</v>
      </c>
      <c r="K102" s="336">
        <v>18315.335000000003</v>
      </c>
      <c r="L102" s="336">
        <v>17089.372000000003</v>
      </c>
      <c r="M102" s="336">
        <v>0</v>
      </c>
      <c r="N102" s="336">
        <v>709.5899999999992</v>
      </c>
      <c r="O102" s="336">
        <v>515.9200000000001</v>
      </c>
      <c r="P102" s="336">
        <v>512.298</v>
      </c>
      <c r="Q102" s="336">
        <v>0</v>
      </c>
      <c r="R102" s="336">
        <v>512.298</v>
      </c>
      <c r="S102" s="336">
        <v>0</v>
      </c>
      <c r="T102" s="336">
        <v>21707.49</v>
      </c>
      <c r="U102" s="336">
        <v>18827.633</v>
      </c>
      <c r="V102" s="336">
        <v>515.9200000000001</v>
      </c>
      <c r="W102" s="334"/>
      <c r="X102" s="334"/>
    </row>
    <row r="103" spans="1:24" ht="15.75">
      <c r="A103" s="337" t="s">
        <v>124</v>
      </c>
      <c r="B103" s="337">
        <v>1210</v>
      </c>
      <c r="C103" s="337">
        <v>117</v>
      </c>
      <c r="D103" s="337" t="s">
        <v>146</v>
      </c>
      <c r="E103" s="337" t="s">
        <v>63</v>
      </c>
      <c r="F103" s="335">
        <v>53237.742</v>
      </c>
      <c r="G103" s="336">
        <v>53173.812</v>
      </c>
      <c r="H103" s="336">
        <v>25294.480000000003</v>
      </c>
      <c r="I103" s="336">
        <v>15296.3</v>
      </c>
      <c r="J103" s="336">
        <v>9998.180000000002</v>
      </c>
      <c r="K103" s="336">
        <v>27879.331999999995</v>
      </c>
      <c r="L103" s="336">
        <v>24877.48</v>
      </c>
      <c r="M103" s="336">
        <v>0</v>
      </c>
      <c r="N103" s="336">
        <v>1260.6100000000006</v>
      </c>
      <c r="O103" s="336">
        <v>1732.26</v>
      </c>
      <c r="P103" s="336">
        <v>63.93</v>
      </c>
      <c r="Q103" s="336">
        <v>0</v>
      </c>
      <c r="R103" s="336">
        <v>63.93</v>
      </c>
      <c r="S103" s="336">
        <v>0</v>
      </c>
      <c r="T103" s="336">
        <v>25294.480000000003</v>
      </c>
      <c r="U103" s="336">
        <v>27943.262</v>
      </c>
      <c r="V103" s="336">
        <v>1732.26</v>
      </c>
      <c r="W103" s="334"/>
      <c r="X103" s="334"/>
    </row>
    <row r="104" spans="1:24" ht="15.75">
      <c r="A104" s="337" t="s">
        <v>124</v>
      </c>
      <c r="B104" s="337">
        <v>1220</v>
      </c>
      <c r="C104" s="337">
        <v>118</v>
      </c>
      <c r="D104" s="337" t="s">
        <v>147</v>
      </c>
      <c r="E104" s="337" t="s">
        <v>63</v>
      </c>
      <c r="F104" s="335">
        <v>30281.152000000002</v>
      </c>
      <c r="G104" s="336">
        <v>30168.962000000003</v>
      </c>
      <c r="H104" s="336">
        <v>9300.98</v>
      </c>
      <c r="I104" s="336">
        <v>9029</v>
      </c>
      <c r="J104" s="336">
        <v>271.98</v>
      </c>
      <c r="K104" s="336">
        <v>20867.982000000004</v>
      </c>
      <c r="L104" s="336">
        <v>19491.350000000002</v>
      </c>
      <c r="M104" s="336">
        <v>0</v>
      </c>
      <c r="N104" s="336">
        <v>360.71000000000004</v>
      </c>
      <c r="O104" s="336">
        <v>1015.92</v>
      </c>
      <c r="P104" s="336">
        <v>112.19</v>
      </c>
      <c r="Q104" s="336">
        <v>0</v>
      </c>
      <c r="R104" s="336">
        <v>112.19</v>
      </c>
      <c r="S104" s="336">
        <v>0</v>
      </c>
      <c r="T104" s="336">
        <v>9300.98</v>
      </c>
      <c r="U104" s="336">
        <v>20980.172000000002</v>
      </c>
      <c r="V104" s="336">
        <v>1015.92</v>
      </c>
      <c r="W104" s="334"/>
      <c r="X104" s="334"/>
    </row>
    <row r="105" spans="1:24" ht="15.75">
      <c r="A105" s="337" t="s">
        <v>124</v>
      </c>
      <c r="B105" s="337">
        <v>1230</v>
      </c>
      <c r="C105" s="337">
        <v>119</v>
      </c>
      <c r="D105" s="337" t="s">
        <v>148</v>
      </c>
      <c r="E105" s="337" t="s">
        <v>63</v>
      </c>
      <c r="F105" s="335">
        <v>45265.013</v>
      </c>
      <c r="G105" s="336">
        <v>45086.15299999999</v>
      </c>
      <c r="H105" s="336">
        <v>21303.53</v>
      </c>
      <c r="I105" s="336">
        <v>10507.36</v>
      </c>
      <c r="J105" s="336">
        <v>10796.170000000002</v>
      </c>
      <c r="K105" s="336">
        <v>23782.623</v>
      </c>
      <c r="L105" s="336">
        <v>21657.66</v>
      </c>
      <c r="M105" s="336">
        <v>0</v>
      </c>
      <c r="N105" s="336">
        <v>687.4300000000003</v>
      </c>
      <c r="O105" s="336">
        <v>1549.01</v>
      </c>
      <c r="P105" s="336">
        <v>178.86</v>
      </c>
      <c r="Q105" s="336">
        <v>0</v>
      </c>
      <c r="R105" s="336">
        <v>178.86</v>
      </c>
      <c r="S105" s="336">
        <v>0</v>
      </c>
      <c r="T105" s="336">
        <v>21303.53</v>
      </c>
      <c r="U105" s="336">
        <v>23961.482999999997</v>
      </c>
      <c r="V105" s="336">
        <v>1549.01</v>
      </c>
      <c r="W105" s="334"/>
      <c r="X105" s="334"/>
    </row>
    <row r="106" spans="1:24" ht="15.75">
      <c r="A106" s="337" t="s">
        <v>124</v>
      </c>
      <c r="B106" s="337">
        <v>1240</v>
      </c>
      <c r="C106" s="337">
        <v>120</v>
      </c>
      <c r="D106" s="337" t="s">
        <v>149</v>
      </c>
      <c r="E106" s="337" t="s">
        <v>63</v>
      </c>
      <c r="F106" s="335">
        <v>36515.096999999994</v>
      </c>
      <c r="G106" s="336">
        <v>36442.587</v>
      </c>
      <c r="H106" s="336">
        <v>14838.979999999998</v>
      </c>
      <c r="I106" s="336">
        <v>8772.79</v>
      </c>
      <c r="J106" s="336">
        <v>6066.1900000000005</v>
      </c>
      <c r="K106" s="336">
        <v>21603.607</v>
      </c>
      <c r="L106" s="336">
        <v>20092.300000000003</v>
      </c>
      <c r="M106" s="336">
        <v>0</v>
      </c>
      <c r="N106" s="336">
        <v>977.9699999999984</v>
      </c>
      <c r="O106" s="336">
        <v>525.63</v>
      </c>
      <c r="P106" s="336">
        <v>72.51000000000006</v>
      </c>
      <c r="Q106" s="336">
        <v>69.67000000000007</v>
      </c>
      <c r="R106" s="336">
        <v>2.84</v>
      </c>
      <c r="S106" s="336">
        <v>0</v>
      </c>
      <c r="T106" s="336">
        <v>14908.65</v>
      </c>
      <c r="U106" s="336">
        <v>21606.447</v>
      </c>
      <c r="V106" s="336">
        <v>525.63</v>
      </c>
      <c r="W106" s="334"/>
      <c r="X106" s="334"/>
    </row>
    <row r="107" spans="1:24" ht="15.75">
      <c r="A107" s="337" t="s">
        <v>124</v>
      </c>
      <c r="B107" s="337">
        <v>1250</v>
      </c>
      <c r="C107" s="337">
        <v>121</v>
      </c>
      <c r="D107" s="337" t="s">
        <v>150</v>
      </c>
      <c r="E107" s="337" t="s">
        <v>63</v>
      </c>
      <c r="F107" s="335">
        <v>56195.256</v>
      </c>
      <c r="G107" s="336">
        <v>55762.046</v>
      </c>
      <c r="H107" s="336">
        <v>25911.520000000004</v>
      </c>
      <c r="I107" s="336">
        <v>12013</v>
      </c>
      <c r="J107" s="336">
        <v>13898.520000000002</v>
      </c>
      <c r="K107" s="336">
        <v>29850.526</v>
      </c>
      <c r="L107" s="336">
        <v>26055.54</v>
      </c>
      <c r="M107" s="336">
        <v>0</v>
      </c>
      <c r="N107" s="336">
        <v>1614.249999999999</v>
      </c>
      <c r="O107" s="336">
        <v>1980.12</v>
      </c>
      <c r="P107" s="336">
        <v>433.209999999999</v>
      </c>
      <c r="Q107" s="336">
        <v>425.829999999999</v>
      </c>
      <c r="R107" s="336">
        <v>7.38</v>
      </c>
      <c r="S107" s="336">
        <v>0</v>
      </c>
      <c r="T107" s="336">
        <v>26337.35</v>
      </c>
      <c r="U107" s="336">
        <v>29857.905999999995</v>
      </c>
      <c r="V107" s="336">
        <v>1980.12</v>
      </c>
      <c r="W107" s="334"/>
      <c r="X107" s="334"/>
    </row>
    <row r="108" spans="1:24" ht="15.75">
      <c r="A108" s="337" t="s">
        <v>124</v>
      </c>
      <c r="B108" s="337">
        <v>1260</v>
      </c>
      <c r="C108" s="337">
        <v>122</v>
      </c>
      <c r="D108" s="337" t="s">
        <v>151</v>
      </c>
      <c r="E108" s="337" t="s">
        <v>63</v>
      </c>
      <c r="F108" s="335">
        <v>28392.404</v>
      </c>
      <c r="G108" s="336">
        <v>27229.694</v>
      </c>
      <c r="H108" s="336">
        <v>12120</v>
      </c>
      <c r="I108" s="336">
        <v>6906.240000000001</v>
      </c>
      <c r="J108" s="336">
        <v>5213.76</v>
      </c>
      <c r="K108" s="336">
        <v>15109.694</v>
      </c>
      <c r="L108" s="336">
        <v>14114.07</v>
      </c>
      <c r="M108" s="336">
        <v>0</v>
      </c>
      <c r="N108" s="336">
        <v>565.4199999999996</v>
      </c>
      <c r="O108" s="336">
        <v>512.8299999999999</v>
      </c>
      <c r="P108" s="336">
        <v>1162.71</v>
      </c>
      <c r="Q108" s="336">
        <v>0</v>
      </c>
      <c r="R108" s="336">
        <v>1162.71</v>
      </c>
      <c r="S108" s="336">
        <v>0</v>
      </c>
      <c r="T108" s="336">
        <v>12120</v>
      </c>
      <c r="U108" s="336">
        <v>16272.403999999999</v>
      </c>
      <c r="V108" s="336">
        <v>512.8299999999999</v>
      </c>
      <c r="W108" s="334"/>
      <c r="X108" s="334"/>
    </row>
    <row r="109" spans="1:24" ht="15.75">
      <c r="A109" s="337" t="s">
        <v>124</v>
      </c>
      <c r="B109" s="337">
        <v>1270</v>
      </c>
      <c r="C109" s="337">
        <v>123</v>
      </c>
      <c r="D109" s="337" t="s">
        <v>152</v>
      </c>
      <c r="E109" s="337" t="s">
        <v>70</v>
      </c>
      <c r="F109" s="335">
        <v>354502.81299999997</v>
      </c>
      <c r="G109" s="336">
        <v>342131.947</v>
      </c>
      <c r="H109" s="336">
        <v>169723.36200000002</v>
      </c>
      <c r="I109" s="336">
        <v>93365.842</v>
      </c>
      <c r="J109" s="336">
        <v>76357.52</v>
      </c>
      <c r="K109" s="336">
        <v>172408.58500000002</v>
      </c>
      <c r="L109" s="336">
        <v>143509.446</v>
      </c>
      <c r="M109" s="336">
        <v>14192.89</v>
      </c>
      <c r="N109" s="336">
        <v>6850.917999999998</v>
      </c>
      <c r="O109" s="336">
        <v>7831.689999999999</v>
      </c>
      <c r="P109" s="336">
        <v>12370.865999999995</v>
      </c>
      <c r="Q109" s="336">
        <v>7900.919999999995</v>
      </c>
      <c r="R109" s="336">
        <v>4469.946</v>
      </c>
      <c r="S109" s="336">
        <v>0</v>
      </c>
      <c r="T109" s="336">
        <v>177624.282</v>
      </c>
      <c r="U109" s="336">
        <v>176878.53100000002</v>
      </c>
      <c r="V109" s="336">
        <v>7831.689999999999</v>
      </c>
      <c r="W109" s="334"/>
      <c r="X109" s="334"/>
    </row>
    <row r="110" spans="1:24" ht="15.75">
      <c r="A110" s="337" t="s">
        <v>124</v>
      </c>
      <c r="B110" s="337">
        <v>1280</v>
      </c>
      <c r="C110" s="337">
        <v>124</v>
      </c>
      <c r="D110" s="337" t="s">
        <v>153</v>
      </c>
      <c r="E110" s="337" t="s">
        <v>63</v>
      </c>
      <c r="F110" s="335">
        <v>30741.510000000002</v>
      </c>
      <c r="G110" s="336">
        <v>29999.13</v>
      </c>
      <c r="H110" s="336">
        <v>12059.934960763117</v>
      </c>
      <c r="I110" s="336">
        <v>6645.114960763117</v>
      </c>
      <c r="J110" s="336">
        <v>5414.820000000001</v>
      </c>
      <c r="K110" s="336">
        <v>17939.19503923688</v>
      </c>
      <c r="L110" s="336">
        <v>15878.92</v>
      </c>
      <c r="M110" s="336">
        <v>0</v>
      </c>
      <c r="N110" s="336">
        <v>1135.4400000000014</v>
      </c>
      <c r="O110" s="336">
        <v>920.7750392368832</v>
      </c>
      <c r="P110" s="336">
        <v>742.3799999999997</v>
      </c>
      <c r="Q110" s="336">
        <v>229.275039236883</v>
      </c>
      <c r="R110" s="336">
        <v>513.1049607631168</v>
      </c>
      <c r="S110" s="336">
        <v>1.6849607631167145</v>
      </c>
      <c r="T110" s="336">
        <v>12289.21</v>
      </c>
      <c r="U110" s="336">
        <v>18452.300000000003</v>
      </c>
      <c r="V110" s="336">
        <v>922.46</v>
      </c>
      <c r="W110" s="334"/>
      <c r="X110" s="334"/>
    </row>
    <row r="111" spans="1:24" ht="15.75">
      <c r="A111" s="337" t="s">
        <v>124</v>
      </c>
      <c r="B111" s="337">
        <v>1290</v>
      </c>
      <c r="C111" s="337">
        <v>125</v>
      </c>
      <c r="D111" s="337" t="s">
        <v>154</v>
      </c>
      <c r="E111" s="337" t="s">
        <v>63</v>
      </c>
      <c r="F111" s="335">
        <v>40436.592</v>
      </c>
      <c r="G111" s="336">
        <v>38627.822</v>
      </c>
      <c r="H111" s="336">
        <v>23144.0417871678</v>
      </c>
      <c r="I111" s="336">
        <v>9808.221787167799</v>
      </c>
      <c r="J111" s="336">
        <v>13335.82</v>
      </c>
      <c r="K111" s="336">
        <v>15483.780212832198</v>
      </c>
      <c r="L111" s="336">
        <v>14153.05</v>
      </c>
      <c r="M111" s="336">
        <v>0</v>
      </c>
      <c r="N111" s="336">
        <v>941.8699999999999</v>
      </c>
      <c r="O111" s="336">
        <v>388.9392128322024</v>
      </c>
      <c r="P111" s="336">
        <v>1808.769999999999</v>
      </c>
      <c r="Q111" s="336">
        <v>416.9392128322015</v>
      </c>
      <c r="R111" s="336">
        <v>1391.8307871677976</v>
      </c>
      <c r="S111" s="336">
        <v>2.7807871677975955</v>
      </c>
      <c r="T111" s="336">
        <v>23560.981000000003</v>
      </c>
      <c r="U111" s="336">
        <v>16875.610999999997</v>
      </c>
      <c r="V111" s="336">
        <v>391.71999999999997</v>
      </c>
      <c r="W111" s="334"/>
      <c r="X111" s="334"/>
    </row>
    <row r="112" spans="1:24" ht="15.75">
      <c r="A112" s="337" t="s">
        <v>124</v>
      </c>
      <c r="B112" s="337">
        <v>1300</v>
      </c>
      <c r="C112" s="337">
        <v>126</v>
      </c>
      <c r="D112" s="337" t="s">
        <v>155</v>
      </c>
      <c r="E112" s="337" t="s">
        <v>63</v>
      </c>
      <c r="F112" s="335">
        <v>81660.53</v>
      </c>
      <c r="G112" s="336">
        <v>78388.62</v>
      </c>
      <c r="H112" s="336">
        <v>32632.18</v>
      </c>
      <c r="I112" s="336">
        <v>16163.81</v>
      </c>
      <c r="J112" s="336">
        <v>16468.37</v>
      </c>
      <c r="K112" s="336">
        <v>45756.44</v>
      </c>
      <c r="L112" s="336">
        <v>40751.69</v>
      </c>
      <c r="M112" s="336">
        <v>0</v>
      </c>
      <c r="N112" s="336">
        <v>5004.739999999998</v>
      </c>
      <c r="O112" s="336">
        <v>0</v>
      </c>
      <c r="P112" s="336">
        <v>3271.9100000000008</v>
      </c>
      <c r="Q112" s="336">
        <v>1423.6900000000005</v>
      </c>
      <c r="R112" s="336">
        <v>1848.22</v>
      </c>
      <c r="S112" s="336">
        <v>0</v>
      </c>
      <c r="T112" s="336">
        <v>34055.87</v>
      </c>
      <c r="U112" s="336">
        <v>47604.66</v>
      </c>
      <c r="V112" s="336">
        <v>0</v>
      </c>
      <c r="W112" s="334"/>
      <c r="X112" s="334"/>
    </row>
    <row r="113" spans="1:24" ht="15.75">
      <c r="A113" s="337" t="s">
        <v>124</v>
      </c>
      <c r="B113" s="337">
        <v>1310</v>
      </c>
      <c r="C113" s="337">
        <v>127</v>
      </c>
      <c r="D113" s="337" t="s">
        <v>156</v>
      </c>
      <c r="E113" s="337" t="s">
        <v>63</v>
      </c>
      <c r="F113" s="335">
        <v>40444.363</v>
      </c>
      <c r="G113" s="336">
        <v>38971.09299999999</v>
      </c>
      <c r="H113" s="336">
        <v>18836.553999999996</v>
      </c>
      <c r="I113" s="336">
        <v>9215.514</v>
      </c>
      <c r="J113" s="336">
        <v>9621.04</v>
      </c>
      <c r="K113" s="336">
        <v>20134.538999999997</v>
      </c>
      <c r="L113" s="336">
        <v>19153.39</v>
      </c>
      <c r="M113" s="336">
        <v>0</v>
      </c>
      <c r="N113" s="336">
        <v>549.6900000000014</v>
      </c>
      <c r="O113" s="336">
        <v>431.459</v>
      </c>
      <c r="P113" s="336">
        <v>1473.27</v>
      </c>
      <c r="Q113" s="336">
        <v>0</v>
      </c>
      <c r="R113" s="336">
        <v>1473.27</v>
      </c>
      <c r="S113" s="336">
        <v>0</v>
      </c>
      <c r="T113" s="336">
        <v>18836.553999999996</v>
      </c>
      <c r="U113" s="336">
        <v>21607.809</v>
      </c>
      <c r="V113" s="336">
        <v>431.459</v>
      </c>
      <c r="W113" s="334"/>
      <c r="X113" s="334"/>
    </row>
    <row r="114" spans="1:24" ht="15.75">
      <c r="A114" s="337" t="s">
        <v>124</v>
      </c>
      <c r="B114" s="337">
        <v>1320</v>
      </c>
      <c r="C114" s="337">
        <v>128</v>
      </c>
      <c r="D114" s="337" t="s">
        <v>157</v>
      </c>
      <c r="E114" s="337" t="s">
        <v>63</v>
      </c>
      <c r="F114" s="335">
        <v>26740.440000000002</v>
      </c>
      <c r="G114" s="336">
        <v>26316.620000000003</v>
      </c>
      <c r="H114" s="336">
        <v>11753.59</v>
      </c>
      <c r="I114" s="336">
        <v>8047.51</v>
      </c>
      <c r="J114" s="336">
        <v>3706.08</v>
      </c>
      <c r="K114" s="336">
        <v>14563.029999999999</v>
      </c>
      <c r="L114" s="336">
        <v>12320.96</v>
      </c>
      <c r="M114" s="336">
        <v>0</v>
      </c>
      <c r="N114" s="336">
        <v>1351.21</v>
      </c>
      <c r="O114" s="336">
        <v>890.61</v>
      </c>
      <c r="P114" s="336">
        <v>423.82000000000005</v>
      </c>
      <c r="Q114" s="336">
        <v>0</v>
      </c>
      <c r="R114" s="336">
        <v>423.82000000000005</v>
      </c>
      <c r="S114" s="336">
        <v>0</v>
      </c>
      <c r="T114" s="336">
        <v>11753.59</v>
      </c>
      <c r="U114" s="336">
        <v>14986.85</v>
      </c>
      <c r="V114" s="336">
        <v>890.61</v>
      </c>
      <c r="W114" s="334"/>
      <c r="X114" s="334"/>
    </row>
    <row r="115" spans="1:24" ht="15.75">
      <c r="A115" s="337" t="s">
        <v>124</v>
      </c>
      <c r="B115" s="337">
        <v>1330</v>
      </c>
      <c r="C115" s="337">
        <v>129</v>
      </c>
      <c r="D115" s="337" t="s">
        <v>158</v>
      </c>
      <c r="E115" s="337" t="s">
        <v>63</v>
      </c>
      <c r="F115" s="335">
        <v>35372.06</v>
      </c>
      <c r="G115" s="336">
        <v>34219.2</v>
      </c>
      <c r="H115" s="336">
        <v>17481.52</v>
      </c>
      <c r="I115" s="336">
        <v>6445.939999999999</v>
      </c>
      <c r="J115" s="336">
        <v>11035.58</v>
      </c>
      <c r="K115" s="336">
        <v>16737.68</v>
      </c>
      <c r="L115" s="336">
        <v>15200.95</v>
      </c>
      <c r="M115" s="336">
        <v>0</v>
      </c>
      <c r="N115" s="336">
        <v>1536.75</v>
      </c>
      <c r="O115" s="336">
        <v>0</v>
      </c>
      <c r="P115" s="336">
        <v>1152.8599999999994</v>
      </c>
      <c r="Q115" s="336">
        <v>57.57999999999947</v>
      </c>
      <c r="R115" s="336">
        <v>1095.28</v>
      </c>
      <c r="S115" s="336">
        <v>0</v>
      </c>
      <c r="T115" s="336">
        <v>17539.1</v>
      </c>
      <c r="U115" s="336">
        <v>17832.96</v>
      </c>
      <c r="V115" s="336">
        <v>0</v>
      </c>
      <c r="W115" s="334"/>
      <c r="X115" s="334"/>
    </row>
    <row r="116" spans="1:24" ht="15.75">
      <c r="A116" s="337" t="s">
        <v>124</v>
      </c>
      <c r="B116" s="337">
        <v>1340</v>
      </c>
      <c r="C116" s="337">
        <v>130</v>
      </c>
      <c r="D116" s="337" t="s">
        <v>159</v>
      </c>
      <c r="E116" s="337" t="s">
        <v>63</v>
      </c>
      <c r="F116" s="335">
        <v>26740.26</v>
      </c>
      <c r="G116" s="336">
        <v>25399.489999999998</v>
      </c>
      <c r="H116" s="336">
        <v>10824.678</v>
      </c>
      <c r="I116" s="336">
        <v>5879.378</v>
      </c>
      <c r="J116" s="336">
        <v>4945.3</v>
      </c>
      <c r="K116" s="336">
        <v>14574.812</v>
      </c>
      <c r="L116" s="336">
        <v>13035.26</v>
      </c>
      <c r="M116" s="336">
        <v>0</v>
      </c>
      <c r="N116" s="336">
        <v>964.7800000000002</v>
      </c>
      <c r="O116" s="336">
        <v>574.75</v>
      </c>
      <c r="P116" s="336">
        <v>1340.7700000000002</v>
      </c>
      <c r="Q116" s="336">
        <v>1325.4900000000002</v>
      </c>
      <c r="R116" s="336">
        <v>15.280000000000001</v>
      </c>
      <c r="S116" s="336">
        <v>0</v>
      </c>
      <c r="T116" s="336">
        <v>12150.168000000001</v>
      </c>
      <c r="U116" s="336">
        <v>14590.092</v>
      </c>
      <c r="V116" s="336">
        <v>574.75</v>
      </c>
      <c r="W116" s="334"/>
      <c r="X116" s="334"/>
    </row>
    <row r="117" spans="1:24" ht="15.75">
      <c r="A117" s="337" t="s">
        <v>124</v>
      </c>
      <c r="B117" s="337">
        <v>1350</v>
      </c>
      <c r="C117" s="337">
        <v>131</v>
      </c>
      <c r="D117" s="337" t="s">
        <v>160</v>
      </c>
      <c r="E117" s="337" t="s">
        <v>70</v>
      </c>
      <c r="F117" s="335">
        <v>356809.08499999996</v>
      </c>
      <c r="G117" s="336">
        <v>330972.745</v>
      </c>
      <c r="H117" s="336">
        <v>154933.13855417876</v>
      </c>
      <c r="I117" s="336">
        <v>77803.07855417875</v>
      </c>
      <c r="J117" s="336">
        <v>77130.06</v>
      </c>
      <c r="K117" s="336">
        <v>176039.60644582123</v>
      </c>
      <c r="L117" s="336">
        <v>128636.2572</v>
      </c>
      <c r="M117" s="336">
        <v>32633.02</v>
      </c>
      <c r="N117" s="336">
        <v>11485.110000000004</v>
      </c>
      <c r="O117" s="336">
        <v>3280.9562978903386</v>
      </c>
      <c r="P117" s="336">
        <v>25836.33999999999</v>
      </c>
      <c r="Q117" s="336">
        <v>18015.44449789033</v>
      </c>
      <c r="R117" s="336">
        <v>7820.895502109662</v>
      </c>
      <c r="S117" s="336">
        <v>6.342702109661289</v>
      </c>
      <c r="T117" s="336">
        <v>172948.5830520691</v>
      </c>
      <c r="U117" s="336">
        <v>183860.50194793093</v>
      </c>
      <c r="V117" s="336">
        <v>3287.299</v>
      </c>
      <c r="W117" s="334"/>
      <c r="X117" s="334"/>
    </row>
    <row r="118" spans="1:24" ht="15.75">
      <c r="A118" s="337" t="s">
        <v>124</v>
      </c>
      <c r="B118" s="337">
        <v>1360</v>
      </c>
      <c r="C118" s="337">
        <v>132</v>
      </c>
      <c r="D118" s="337" t="s">
        <v>161</v>
      </c>
      <c r="E118" s="337" t="s">
        <v>63</v>
      </c>
      <c r="F118" s="335">
        <v>44516.715</v>
      </c>
      <c r="G118" s="336">
        <v>44386.085</v>
      </c>
      <c r="H118" s="336">
        <v>21750.28</v>
      </c>
      <c r="I118" s="336">
        <v>10073.26</v>
      </c>
      <c r="J118" s="336">
        <v>11677.019999999999</v>
      </c>
      <c r="K118" s="336">
        <v>22635.805</v>
      </c>
      <c r="L118" s="336">
        <v>21318.37</v>
      </c>
      <c r="M118" s="336">
        <v>0</v>
      </c>
      <c r="N118" s="336">
        <v>829.3199999999979</v>
      </c>
      <c r="O118" s="336">
        <v>487.16</v>
      </c>
      <c r="P118" s="336">
        <v>130.63</v>
      </c>
      <c r="Q118" s="336">
        <v>0</v>
      </c>
      <c r="R118" s="336">
        <v>130.63</v>
      </c>
      <c r="S118" s="336">
        <v>0</v>
      </c>
      <c r="T118" s="336">
        <v>21750.28</v>
      </c>
      <c r="U118" s="336">
        <v>22766.435</v>
      </c>
      <c r="V118" s="336">
        <v>487.16</v>
      </c>
      <c r="W118" s="334"/>
      <c r="X118" s="334"/>
    </row>
    <row r="119" spans="1:24" ht="15.75">
      <c r="A119" s="337" t="s">
        <v>124</v>
      </c>
      <c r="B119" s="337">
        <v>1370</v>
      </c>
      <c r="C119" s="337">
        <v>133</v>
      </c>
      <c r="D119" s="337" t="s">
        <v>162</v>
      </c>
      <c r="E119" s="337" t="s">
        <v>45</v>
      </c>
      <c r="F119" s="335">
        <v>156532.89</v>
      </c>
      <c r="G119" s="336">
        <v>110938.25</v>
      </c>
      <c r="H119" s="336">
        <v>36477.95774564249</v>
      </c>
      <c r="I119" s="336">
        <v>22866.21774564249</v>
      </c>
      <c r="J119" s="336">
        <v>13611.740000000002</v>
      </c>
      <c r="K119" s="336">
        <v>74460.29225435751</v>
      </c>
      <c r="L119" s="336">
        <v>60490.1915</v>
      </c>
      <c r="M119" s="336">
        <v>449.71000000000004</v>
      </c>
      <c r="N119" s="336">
        <v>10700.310000000007</v>
      </c>
      <c r="O119" s="336">
        <v>2820.0907543575076</v>
      </c>
      <c r="P119" s="336">
        <v>45594.64</v>
      </c>
      <c r="Q119" s="336">
        <v>12739.582254357509</v>
      </c>
      <c r="R119" s="336">
        <v>32855.057745642494</v>
      </c>
      <c r="S119" s="336">
        <v>351.9192456424924</v>
      </c>
      <c r="T119" s="336">
        <v>49217.53999999999</v>
      </c>
      <c r="U119" s="336">
        <v>107315.35</v>
      </c>
      <c r="V119" s="336">
        <v>3172.0099999999998</v>
      </c>
      <c r="W119" s="334"/>
      <c r="X119" s="334"/>
    </row>
    <row r="120" spans="1:24" ht="15.75">
      <c r="A120" s="337" t="s">
        <v>124</v>
      </c>
      <c r="B120" s="337">
        <v>1380</v>
      </c>
      <c r="C120" s="337">
        <v>134</v>
      </c>
      <c r="D120" s="337" t="s">
        <v>163</v>
      </c>
      <c r="E120" s="337" t="s">
        <v>63</v>
      </c>
      <c r="F120" s="335">
        <v>46171.48</v>
      </c>
      <c r="G120" s="336">
        <v>43511.729999999996</v>
      </c>
      <c r="H120" s="336">
        <v>11767.293807042925</v>
      </c>
      <c r="I120" s="336">
        <v>9758.673807042924</v>
      </c>
      <c r="J120" s="336">
        <v>2008.6200000000003</v>
      </c>
      <c r="K120" s="336">
        <v>31744.436192957073</v>
      </c>
      <c r="L120" s="336">
        <v>28823.88</v>
      </c>
      <c r="M120" s="336">
        <v>0</v>
      </c>
      <c r="N120" s="336">
        <v>2231.5599999999995</v>
      </c>
      <c r="O120" s="336">
        <v>694.0671929570761</v>
      </c>
      <c r="P120" s="336">
        <v>2659.749999999999</v>
      </c>
      <c r="Q120" s="336">
        <v>76.66719295707571</v>
      </c>
      <c r="R120" s="336">
        <v>2583.082807042924</v>
      </c>
      <c r="S120" s="336">
        <v>6.362807042923818</v>
      </c>
      <c r="T120" s="336">
        <v>11843.961000000001</v>
      </c>
      <c r="U120" s="336">
        <v>34327.519</v>
      </c>
      <c r="V120" s="336">
        <v>700.43</v>
      </c>
      <c r="W120" s="334"/>
      <c r="X120" s="334"/>
    </row>
    <row r="121" spans="1:24" ht="15.75">
      <c r="A121" s="337" t="s">
        <v>124</v>
      </c>
      <c r="B121" s="337">
        <v>1390</v>
      </c>
      <c r="C121" s="337">
        <v>135</v>
      </c>
      <c r="D121" s="337" t="s">
        <v>164</v>
      </c>
      <c r="E121" s="337" t="s">
        <v>63</v>
      </c>
      <c r="F121" s="335">
        <v>45094.42</v>
      </c>
      <c r="G121" s="336">
        <v>42433.72</v>
      </c>
      <c r="H121" s="336">
        <v>15171.018887987524</v>
      </c>
      <c r="I121" s="336">
        <v>8235.478887987521</v>
      </c>
      <c r="J121" s="336">
        <v>6935.540000000001</v>
      </c>
      <c r="K121" s="336">
        <v>27262.701112012477</v>
      </c>
      <c r="L121" s="336">
        <v>25251.12</v>
      </c>
      <c r="M121" s="336">
        <v>0</v>
      </c>
      <c r="N121" s="336">
        <v>1201.2799999999997</v>
      </c>
      <c r="O121" s="336">
        <v>808.7021120124782</v>
      </c>
      <c r="P121" s="336">
        <v>2660.7</v>
      </c>
      <c r="Q121" s="336">
        <v>265.26111201247795</v>
      </c>
      <c r="R121" s="336">
        <v>2395.438887987522</v>
      </c>
      <c r="S121" s="336">
        <v>18.39888798752188</v>
      </c>
      <c r="T121" s="336">
        <v>15436.28</v>
      </c>
      <c r="U121" s="336">
        <v>29658.14</v>
      </c>
      <c r="V121" s="336">
        <v>827.1009999999999</v>
      </c>
      <c r="W121" s="334"/>
      <c r="X121" s="334"/>
    </row>
    <row r="122" spans="1:24" ht="15.75">
      <c r="A122" s="337" t="s">
        <v>124</v>
      </c>
      <c r="B122" s="337">
        <v>1400</v>
      </c>
      <c r="C122" s="337">
        <v>136</v>
      </c>
      <c r="D122" s="337" t="s">
        <v>165</v>
      </c>
      <c r="E122" s="337" t="s">
        <v>63</v>
      </c>
      <c r="F122" s="335">
        <v>46198.145000000004</v>
      </c>
      <c r="G122" s="336">
        <v>43734.22900000001</v>
      </c>
      <c r="H122" s="336">
        <v>15845.644508280235</v>
      </c>
      <c r="I122" s="336">
        <v>11001.664508280237</v>
      </c>
      <c r="J122" s="336">
        <v>4843.9800000000005</v>
      </c>
      <c r="K122" s="336">
        <v>27888.584491719765</v>
      </c>
      <c r="L122" s="336">
        <v>26297.916999999998</v>
      </c>
      <c r="M122" s="336">
        <v>0</v>
      </c>
      <c r="N122" s="336">
        <v>940.6240000000007</v>
      </c>
      <c r="O122" s="336">
        <v>650.0594917197632</v>
      </c>
      <c r="P122" s="336">
        <v>2463.916</v>
      </c>
      <c r="Q122" s="336">
        <v>59.64949171976332</v>
      </c>
      <c r="R122" s="336">
        <v>2404.266508280237</v>
      </c>
      <c r="S122" s="336">
        <v>0.7705082802368256</v>
      </c>
      <c r="T122" s="336">
        <v>15905.294</v>
      </c>
      <c r="U122" s="336">
        <v>30292.851000000002</v>
      </c>
      <c r="V122" s="336">
        <v>650.83</v>
      </c>
      <c r="W122" s="334"/>
      <c r="X122" s="334"/>
    </row>
    <row r="123" spans="1:24" ht="15.75">
      <c r="A123" s="337" t="s">
        <v>124</v>
      </c>
      <c r="B123" s="337">
        <v>1410</v>
      </c>
      <c r="C123" s="337">
        <v>137</v>
      </c>
      <c r="D123" s="337" t="s">
        <v>166</v>
      </c>
      <c r="E123" s="337" t="s">
        <v>63</v>
      </c>
      <c r="F123" s="335">
        <v>40157.18</v>
      </c>
      <c r="G123" s="336">
        <v>38566.409999999996</v>
      </c>
      <c r="H123" s="336">
        <v>15040.674647044976</v>
      </c>
      <c r="I123" s="336">
        <v>9752.784647044975</v>
      </c>
      <c r="J123" s="336">
        <v>5287.89</v>
      </c>
      <c r="K123" s="336">
        <v>23525.735352955024</v>
      </c>
      <c r="L123" s="336">
        <v>22388.01</v>
      </c>
      <c r="M123" s="336">
        <v>0</v>
      </c>
      <c r="N123" s="336">
        <v>730.170000000001</v>
      </c>
      <c r="O123" s="336">
        <v>407.56535295502374</v>
      </c>
      <c r="P123" s="336">
        <v>1590.77</v>
      </c>
      <c r="Q123" s="336">
        <v>158.87535295502357</v>
      </c>
      <c r="R123" s="336">
        <v>1431.8946470449764</v>
      </c>
      <c r="S123" s="336">
        <v>9.544647044976307</v>
      </c>
      <c r="T123" s="336">
        <v>15199.55</v>
      </c>
      <c r="U123" s="336">
        <v>24957.629999999997</v>
      </c>
      <c r="V123" s="336">
        <v>417.11</v>
      </c>
      <c r="W123" s="334"/>
      <c r="X123" s="334"/>
    </row>
    <row r="124" spans="1:24" ht="15.75">
      <c r="A124" s="337" t="s">
        <v>124</v>
      </c>
      <c r="B124" s="337">
        <v>1420</v>
      </c>
      <c r="C124" s="337">
        <v>138</v>
      </c>
      <c r="D124" s="337" t="s">
        <v>167</v>
      </c>
      <c r="E124" s="337" t="s">
        <v>63</v>
      </c>
      <c r="F124" s="335">
        <v>43266.67</v>
      </c>
      <c r="G124" s="336">
        <v>41663.95</v>
      </c>
      <c r="H124" s="336">
        <v>8016.77</v>
      </c>
      <c r="I124" s="336">
        <v>7670.92</v>
      </c>
      <c r="J124" s="336">
        <v>345.85</v>
      </c>
      <c r="K124" s="336">
        <v>33647.18</v>
      </c>
      <c r="L124" s="336">
        <v>31787.43</v>
      </c>
      <c r="M124" s="336">
        <v>0</v>
      </c>
      <c r="N124" s="336">
        <v>1275.3700000000008</v>
      </c>
      <c r="O124" s="336">
        <v>584.38</v>
      </c>
      <c r="P124" s="336">
        <v>1602.72</v>
      </c>
      <c r="Q124" s="336">
        <v>0</v>
      </c>
      <c r="R124" s="336">
        <v>1602.72</v>
      </c>
      <c r="S124" s="336">
        <v>0</v>
      </c>
      <c r="T124" s="336">
        <v>8016.77</v>
      </c>
      <c r="U124" s="336">
        <v>35249.899999999994</v>
      </c>
      <c r="V124" s="336">
        <v>584.38</v>
      </c>
      <c r="W124" s="334"/>
      <c r="X124" s="334"/>
    </row>
    <row r="125" spans="1:24" ht="15.75">
      <c r="A125" s="337" t="s">
        <v>124</v>
      </c>
      <c r="B125" s="337">
        <v>1430</v>
      </c>
      <c r="C125" s="337">
        <v>139</v>
      </c>
      <c r="D125" s="337" t="s">
        <v>168</v>
      </c>
      <c r="E125" s="337" t="s">
        <v>63</v>
      </c>
      <c r="F125" s="335">
        <v>47641.48000000001</v>
      </c>
      <c r="G125" s="336">
        <v>46146.445999999996</v>
      </c>
      <c r="H125" s="336">
        <v>15001.819000000001</v>
      </c>
      <c r="I125" s="336">
        <v>9998.626</v>
      </c>
      <c r="J125" s="336">
        <v>5003.193</v>
      </c>
      <c r="K125" s="336">
        <v>31144.627</v>
      </c>
      <c r="L125" s="336">
        <v>29806.84</v>
      </c>
      <c r="M125" s="336">
        <v>0</v>
      </c>
      <c r="N125" s="336">
        <v>644.460000000001</v>
      </c>
      <c r="O125" s="336">
        <v>702.1700000000001</v>
      </c>
      <c r="P125" s="336">
        <v>1495.034</v>
      </c>
      <c r="Q125" s="336">
        <v>177.07000000000016</v>
      </c>
      <c r="R125" s="336">
        <v>1317.964</v>
      </c>
      <c r="S125" s="336">
        <v>0</v>
      </c>
      <c r="T125" s="336">
        <v>15178.889000000001</v>
      </c>
      <c r="U125" s="336">
        <v>32462.591</v>
      </c>
      <c r="V125" s="336">
        <v>702.1700000000001</v>
      </c>
      <c r="W125" s="334"/>
      <c r="X125" s="334"/>
    </row>
    <row r="126" spans="1:24" ht="15.75">
      <c r="A126" s="337" t="s">
        <v>124</v>
      </c>
      <c r="B126" s="337">
        <v>1440</v>
      </c>
      <c r="C126" s="337">
        <v>140</v>
      </c>
      <c r="D126" s="337" t="s">
        <v>169</v>
      </c>
      <c r="E126" s="337" t="s">
        <v>70</v>
      </c>
      <c r="F126" s="335">
        <v>399352.229</v>
      </c>
      <c r="G126" s="336">
        <v>368071.699</v>
      </c>
      <c r="H126" s="336">
        <v>157552.4209</v>
      </c>
      <c r="I126" s="336">
        <v>95784.4479</v>
      </c>
      <c r="J126" s="336">
        <v>61767.973</v>
      </c>
      <c r="K126" s="336">
        <v>210519.27810000003</v>
      </c>
      <c r="L126" s="336">
        <v>191581.66999999998</v>
      </c>
      <c r="M126" s="336">
        <v>13687.01</v>
      </c>
      <c r="N126" s="336">
        <v>927.7999999999884</v>
      </c>
      <c r="O126" s="336">
        <v>4334.104149644341</v>
      </c>
      <c r="P126" s="336">
        <v>31280.530000000006</v>
      </c>
      <c r="Q126" s="336">
        <v>17607.203149644345</v>
      </c>
      <c r="R126" s="336">
        <v>13673.326850355657</v>
      </c>
      <c r="S126" s="336">
        <v>35.076850355658834</v>
      </c>
      <c r="T126" s="336">
        <v>175159.62404964434</v>
      </c>
      <c r="U126" s="336">
        <v>224192.60495035566</v>
      </c>
      <c r="V126" s="336">
        <v>4369.181</v>
      </c>
      <c r="W126" s="334"/>
      <c r="X126" s="334"/>
    </row>
    <row r="127" spans="1:24" ht="15.75">
      <c r="A127" s="337" t="s">
        <v>170</v>
      </c>
      <c r="B127" s="337">
        <v>1450</v>
      </c>
      <c r="C127" s="337">
        <v>141</v>
      </c>
      <c r="D127" s="337" t="s">
        <v>171</v>
      </c>
      <c r="E127" s="337" t="s">
        <v>63</v>
      </c>
      <c r="F127" s="335">
        <v>37405.5</v>
      </c>
      <c r="G127" s="336">
        <v>36693.994</v>
      </c>
      <c r="H127" s="336">
        <v>11713.123</v>
      </c>
      <c r="I127" s="336">
        <v>10057.643</v>
      </c>
      <c r="J127" s="336">
        <v>1655.48</v>
      </c>
      <c r="K127" s="336">
        <v>24980.871</v>
      </c>
      <c r="L127" s="336">
        <v>23963.42</v>
      </c>
      <c r="M127" s="336">
        <v>0</v>
      </c>
      <c r="N127" s="336">
        <v>1.8800000000001091</v>
      </c>
      <c r="O127" s="336">
        <v>1014.8299999999999</v>
      </c>
      <c r="P127" s="336">
        <v>711.5060000000003</v>
      </c>
      <c r="Q127" s="336">
        <v>0.006000000000312866</v>
      </c>
      <c r="R127" s="336">
        <v>711.5</v>
      </c>
      <c r="S127" s="336">
        <v>0</v>
      </c>
      <c r="T127" s="336">
        <v>11713.128999999999</v>
      </c>
      <c r="U127" s="336">
        <v>25692.371</v>
      </c>
      <c r="V127" s="336">
        <v>1014.8299999999999</v>
      </c>
      <c r="W127" s="334"/>
      <c r="X127" s="334"/>
    </row>
    <row r="128" spans="1:24" ht="15.75">
      <c r="A128" s="337" t="s">
        <v>170</v>
      </c>
      <c r="B128" s="337">
        <v>1460</v>
      </c>
      <c r="C128" s="337">
        <v>142</v>
      </c>
      <c r="D128" s="337" t="s">
        <v>172</v>
      </c>
      <c r="E128" s="337" t="s">
        <v>63</v>
      </c>
      <c r="F128" s="335">
        <v>45099.28999999999</v>
      </c>
      <c r="G128" s="336">
        <v>42863.386</v>
      </c>
      <c r="H128" s="336">
        <v>18430.357000000004</v>
      </c>
      <c r="I128" s="336">
        <v>13208.929000000002</v>
      </c>
      <c r="J128" s="336">
        <v>5221.428</v>
      </c>
      <c r="K128" s="336">
        <v>24433.028999999995</v>
      </c>
      <c r="L128" s="336">
        <v>22157.350000000002</v>
      </c>
      <c r="M128" s="336">
        <v>0</v>
      </c>
      <c r="N128" s="336">
        <v>895.6400000000003</v>
      </c>
      <c r="O128" s="336">
        <v>1380.01</v>
      </c>
      <c r="P128" s="336">
        <v>2235.903999999999</v>
      </c>
      <c r="Q128" s="336">
        <v>16.59399999999914</v>
      </c>
      <c r="R128" s="336">
        <v>2219.31</v>
      </c>
      <c r="S128" s="336">
        <v>0</v>
      </c>
      <c r="T128" s="336">
        <v>18446.951</v>
      </c>
      <c r="U128" s="336">
        <v>26652.338999999996</v>
      </c>
      <c r="V128" s="336">
        <v>1380.01</v>
      </c>
      <c r="W128" s="334"/>
      <c r="X128" s="334"/>
    </row>
    <row r="129" spans="1:24" ht="15.75">
      <c r="A129" s="337" t="s">
        <v>170</v>
      </c>
      <c r="B129" s="337">
        <v>1470</v>
      </c>
      <c r="C129" s="337">
        <v>143</v>
      </c>
      <c r="D129" s="337" t="s">
        <v>173</v>
      </c>
      <c r="E129" s="337" t="s">
        <v>63</v>
      </c>
      <c r="F129" s="335">
        <v>33438.409999999996</v>
      </c>
      <c r="G129" s="336">
        <v>30977.36</v>
      </c>
      <c r="H129" s="336">
        <v>11646.77</v>
      </c>
      <c r="I129" s="336">
        <v>10035.43</v>
      </c>
      <c r="J129" s="336">
        <v>1611.3400000000001</v>
      </c>
      <c r="K129" s="336">
        <v>19330.589999999997</v>
      </c>
      <c r="L129" s="336">
        <v>18075.79</v>
      </c>
      <c r="M129" s="336">
        <v>0</v>
      </c>
      <c r="N129" s="336">
        <v>231.6899999999996</v>
      </c>
      <c r="O129" s="336">
        <v>1022.8199999999999</v>
      </c>
      <c r="P129" s="336">
        <v>2461.05</v>
      </c>
      <c r="Q129" s="336">
        <v>2.2199999999998</v>
      </c>
      <c r="R129" s="336">
        <v>2458.8300000000004</v>
      </c>
      <c r="S129" s="336">
        <v>0</v>
      </c>
      <c r="T129" s="336">
        <v>11648.99</v>
      </c>
      <c r="U129" s="336">
        <v>21789.42</v>
      </c>
      <c r="V129" s="336">
        <v>1022.8199999999999</v>
      </c>
      <c r="W129" s="334"/>
      <c r="X129" s="334"/>
    </row>
    <row r="130" spans="1:24" ht="15.75">
      <c r="A130" s="337" t="s">
        <v>170</v>
      </c>
      <c r="B130" s="337">
        <v>1480</v>
      </c>
      <c r="C130" s="337">
        <v>145</v>
      </c>
      <c r="D130" s="337" t="s">
        <v>174</v>
      </c>
      <c r="E130" s="337" t="s">
        <v>63</v>
      </c>
      <c r="F130" s="335">
        <v>28303.47</v>
      </c>
      <c r="G130" s="336">
        <v>28028.746000000003</v>
      </c>
      <c r="H130" s="336">
        <v>8445.61</v>
      </c>
      <c r="I130" s="336">
        <v>8445.61</v>
      </c>
      <c r="J130" s="336">
        <v>0</v>
      </c>
      <c r="K130" s="336">
        <v>19583.136000000002</v>
      </c>
      <c r="L130" s="336">
        <v>18155.01</v>
      </c>
      <c r="M130" s="336">
        <v>0</v>
      </c>
      <c r="N130" s="336">
        <v>584.1800000000003</v>
      </c>
      <c r="O130" s="336">
        <v>843.9399999999999</v>
      </c>
      <c r="P130" s="336">
        <v>274.724</v>
      </c>
      <c r="Q130" s="336">
        <v>0.8840000000000146</v>
      </c>
      <c r="R130" s="336">
        <v>273.84</v>
      </c>
      <c r="S130" s="336">
        <v>0</v>
      </c>
      <c r="T130" s="336">
        <v>8446.494</v>
      </c>
      <c r="U130" s="336">
        <v>19856.976000000002</v>
      </c>
      <c r="V130" s="336">
        <v>843.9399999999999</v>
      </c>
      <c r="W130" s="334"/>
      <c r="X130" s="334"/>
    </row>
    <row r="131" spans="1:24" ht="15.75">
      <c r="A131" s="337" t="s">
        <v>170</v>
      </c>
      <c r="B131" s="337">
        <v>1490</v>
      </c>
      <c r="C131" s="337">
        <v>146</v>
      </c>
      <c r="D131" s="337" t="s">
        <v>175</v>
      </c>
      <c r="E131" s="337" t="s">
        <v>63</v>
      </c>
      <c r="F131" s="335">
        <v>25809.76</v>
      </c>
      <c r="G131" s="336">
        <v>24640.091999999997</v>
      </c>
      <c r="H131" s="336">
        <v>9397.64</v>
      </c>
      <c r="I131" s="336">
        <v>7470.130999999999</v>
      </c>
      <c r="J131" s="336">
        <v>1927.5090000000002</v>
      </c>
      <c r="K131" s="336">
        <v>15242.452</v>
      </c>
      <c r="L131" s="336">
        <v>14540.08</v>
      </c>
      <c r="M131" s="336">
        <v>0</v>
      </c>
      <c r="N131" s="336">
        <v>1.5099999999997635</v>
      </c>
      <c r="O131" s="336">
        <v>700.87</v>
      </c>
      <c r="P131" s="336">
        <v>1169.6680000000003</v>
      </c>
      <c r="Q131" s="336">
        <v>0.9080000000003565</v>
      </c>
      <c r="R131" s="336">
        <v>1168.76</v>
      </c>
      <c r="S131" s="336">
        <v>0</v>
      </c>
      <c r="T131" s="336">
        <v>9398.547999999999</v>
      </c>
      <c r="U131" s="336">
        <v>16411.212</v>
      </c>
      <c r="V131" s="336">
        <v>700.87</v>
      </c>
      <c r="W131" s="334"/>
      <c r="X131" s="334"/>
    </row>
    <row r="132" spans="1:24" ht="15.75">
      <c r="A132" s="337" t="s">
        <v>170</v>
      </c>
      <c r="B132" s="337">
        <v>1500</v>
      </c>
      <c r="C132" s="337">
        <v>148</v>
      </c>
      <c r="D132" s="337" t="s">
        <v>176</v>
      </c>
      <c r="E132" s="337" t="s">
        <v>45</v>
      </c>
      <c r="F132" s="335">
        <v>85277.11300000001</v>
      </c>
      <c r="G132" s="336">
        <v>75910.705</v>
      </c>
      <c r="H132" s="336">
        <v>30331.426357120476</v>
      </c>
      <c r="I132" s="336">
        <v>22028.496357120475</v>
      </c>
      <c r="J132" s="336">
        <v>8302.93</v>
      </c>
      <c r="K132" s="336">
        <v>45579.27864287952</v>
      </c>
      <c r="L132" s="336">
        <v>34879.882000000005</v>
      </c>
      <c r="M132" s="336">
        <v>7493.84</v>
      </c>
      <c r="N132" s="336">
        <v>753.1949999999988</v>
      </c>
      <c r="O132" s="336">
        <v>2452.446642879525</v>
      </c>
      <c r="P132" s="336">
        <v>9366.407999999998</v>
      </c>
      <c r="Q132" s="336">
        <v>5744.281642879522</v>
      </c>
      <c r="R132" s="336">
        <v>3622.126357120476</v>
      </c>
      <c r="S132" s="336">
        <v>5.473357120475457</v>
      </c>
      <c r="T132" s="336">
        <v>36075.708</v>
      </c>
      <c r="U132" s="336">
        <v>49201.405</v>
      </c>
      <c r="V132" s="336">
        <v>2457.92</v>
      </c>
      <c r="W132" s="334"/>
      <c r="X132" s="334"/>
    </row>
    <row r="133" spans="1:24" ht="15.75">
      <c r="A133" s="337" t="s">
        <v>170</v>
      </c>
      <c r="B133" s="337">
        <v>1510</v>
      </c>
      <c r="C133" s="337">
        <v>149</v>
      </c>
      <c r="D133" s="337" t="s">
        <v>177</v>
      </c>
      <c r="E133" s="337" t="s">
        <v>63</v>
      </c>
      <c r="F133" s="335">
        <v>39593.71</v>
      </c>
      <c r="G133" s="336">
        <v>38055.372</v>
      </c>
      <c r="H133" s="336">
        <v>16654.357</v>
      </c>
      <c r="I133" s="336">
        <v>9943.476999999999</v>
      </c>
      <c r="J133" s="336">
        <v>6710.88</v>
      </c>
      <c r="K133" s="336">
        <v>21401.015</v>
      </c>
      <c r="L133" s="336">
        <v>19616.95</v>
      </c>
      <c r="M133" s="336">
        <v>0</v>
      </c>
      <c r="N133" s="336">
        <v>793.5600000000004</v>
      </c>
      <c r="O133" s="336">
        <v>990.37</v>
      </c>
      <c r="P133" s="336">
        <v>1538.3380000000002</v>
      </c>
      <c r="Q133" s="336">
        <v>67.13800000000037</v>
      </c>
      <c r="R133" s="336">
        <v>1471.1999999999998</v>
      </c>
      <c r="S133" s="336">
        <v>0</v>
      </c>
      <c r="T133" s="336">
        <v>16721.495</v>
      </c>
      <c r="U133" s="336">
        <v>22872.214999999997</v>
      </c>
      <c r="V133" s="336">
        <v>990.37</v>
      </c>
      <c r="W133" s="334"/>
      <c r="X133" s="334"/>
    </row>
    <row r="134" spans="1:24" ht="15.75">
      <c r="A134" s="337" t="s">
        <v>170</v>
      </c>
      <c r="B134" s="337">
        <v>1520</v>
      </c>
      <c r="C134" s="337">
        <v>150</v>
      </c>
      <c r="D134" s="337" t="s">
        <v>178</v>
      </c>
      <c r="E134" s="337" t="s">
        <v>70</v>
      </c>
      <c r="F134" s="335">
        <v>288772.109</v>
      </c>
      <c r="G134" s="336">
        <v>264162.609</v>
      </c>
      <c r="H134" s="336">
        <v>107821.467</v>
      </c>
      <c r="I134" s="336">
        <v>70161.55</v>
      </c>
      <c r="J134" s="336">
        <v>37659.917</v>
      </c>
      <c r="K134" s="336">
        <v>156341.142</v>
      </c>
      <c r="L134" s="336">
        <v>116792.42</v>
      </c>
      <c r="M134" s="336">
        <v>21420.800000000003</v>
      </c>
      <c r="N134" s="336">
        <v>2639.319999999996</v>
      </c>
      <c r="O134" s="336">
        <v>15487.478</v>
      </c>
      <c r="P134" s="336">
        <v>24609.499999999993</v>
      </c>
      <c r="Q134" s="336">
        <v>17322.429999999993</v>
      </c>
      <c r="R134" s="336">
        <v>7287.07</v>
      </c>
      <c r="S134" s="336">
        <v>0</v>
      </c>
      <c r="T134" s="336">
        <v>125143.897</v>
      </c>
      <c r="U134" s="336">
        <v>163628.212</v>
      </c>
      <c r="V134" s="336">
        <v>15487.478</v>
      </c>
      <c r="W134" s="334"/>
      <c r="X134" s="334"/>
    </row>
    <row r="135" spans="1:24" ht="15.75">
      <c r="A135" s="337" t="s">
        <v>170</v>
      </c>
      <c r="B135" s="337">
        <v>1530</v>
      </c>
      <c r="C135" s="337">
        <v>151</v>
      </c>
      <c r="D135" s="337" t="s">
        <v>179</v>
      </c>
      <c r="E135" s="337" t="s">
        <v>45</v>
      </c>
      <c r="F135" s="335">
        <v>85822.71</v>
      </c>
      <c r="G135" s="336">
        <v>79774.26</v>
      </c>
      <c r="H135" s="336">
        <v>37975.09851550653</v>
      </c>
      <c r="I135" s="336">
        <v>21280.290422902402</v>
      </c>
      <c r="J135" s="336">
        <v>16694.80809260413</v>
      </c>
      <c r="K135" s="336">
        <v>41799.16148449347</v>
      </c>
      <c r="L135" s="336">
        <v>32163.43148449347</v>
      </c>
      <c r="M135" s="336">
        <v>5975.32</v>
      </c>
      <c r="N135" s="336">
        <v>3242.2000000000007</v>
      </c>
      <c r="O135" s="336">
        <v>418.16999999999507</v>
      </c>
      <c r="P135" s="336">
        <v>6048.450000000004</v>
      </c>
      <c r="Q135" s="336">
        <v>2085.781484493469</v>
      </c>
      <c r="R135" s="336">
        <v>3962.668515506535</v>
      </c>
      <c r="S135" s="336">
        <v>0</v>
      </c>
      <c r="T135" s="336">
        <v>40060.88</v>
      </c>
      <c r="U135" s="336">
        <v>45761.83</v>
      </c>
      <c r="V135" s="336">
        <v>418.16999999999507</v>
      </c>
      <c r="W135" s="334"/>
      <c r="X135" s="334"/>
    </row>
    <row r="136" spans="1:24" ht="15.75">
      <c r="A136" s="337" t="s">
        <v>170</v>
      </c>
      <c r="B136" s="337">
        <v>1540</v>
      </c>
      <c r="C136" s="337">
        <v>705</v>
      </c>
      <c r="D136" s="337" t="s">
        <v>180</v>
      </c>
      <c r="E136" s="337" t="s">
        <v>45</v>
      </c>
      <c r="F136" s="335">
        <v>159636.684</v>
      </c>
      <c r="G136" s="336">
        <v>152444.334</v>
      </c>
      <c r="H136" s="336">
        <v>75061.69762940517</v>
      </c>
      <c r="I136" s="336">
        <v>33485.04162940519</v>
      </c>
      <c r="J136" s="336">
        <v>41576.656</v>
      </c>
      <c r="K136" s="336">
        <v>77382.63637059485</v>
      </c>
      <c r="L136" s="336">
        <v>54772.906370594814</v>
      </c>
      <c r="M136" s="336">
        <v>12513.990000000002</v>
      </c>
      <c r="N136" s="336">
        <v>9790.779999999999</v>
      </c>
      <c r="O136" s="336">
        <v>305.4520000000164</v>
      </c>
      <c r="P136" s="336">
        <v>7192.3499999999985</v>
      </c>
      <c r="Q136" s="336">
        <v>1811.4163705948213</v>
      </c>
      <c r="R136" s="336">
        <v>5380.933629405177</v>
      </c>
      <c r="S136" s="336">
        <v>0</v>
      </c>
      <c r="T136" s="336">
        <v>76873.114</v>
      </c>
      <c r="U136" s="336">
        <v>82763.57000000002</v>
      </c>
      <c r="V136" s="336">
        <v>305.4520000000164</v>
      </c>
      <c r="W136" s="334"/>
      <c r="X136" s="334"/>
    </row>
    <row r="137" spans="1:24" ht="15.75">
      <c r="A137" s="337" t="s">
        <v>170</v>
      </c>
      <c r="B137" s="337">
        <v>1610</v>
      </c>
      <c r="C137" s="337">
        <v>158</v>
      </c>
      <c r="D137" s="337" t="s">
        <v>181</v>
      </c>
      <c r="E137" s="337" t="s">
        <v>45</v>
      </c>
      <c r="F137" s="335">
        <v>116707.59</v>
      </c>
      <c r="G137" s="336">
        <v>103275.19699999999</v>
      </c>
      <c r="H137" s="336">
        <v>34805.924</v>
      </c>
      <c r="I137" s="336">
        <v>20751.424</v>
      </c>
      <c r="J137" s="336">
        <v>14054.5</v>
      </c>
      <c r="K137" s="336">
        <v>68469.27299999999</v>
      </c>
      <c r="L137" s="336">
        <v>53441.25</v>
      </c>
      <c r="M137" s="336">
        <v>8566.24</v>
      </c>
      <c r="N137" s="336">
        <v>4666.504000000004</v>
      </c>
      <c r="O137" s="336">
        <v>1787.822</v>
      </c>
      <c r="P137" s="336">
        <v>13432.393000000002</v>
      </c>
      <c r="Q137" s="336">
        <v>5141.598000000001</v>
      </c>
      <c r="R137" s="336">
        <v>8290.795</v>
      </c>
      <c r="S137" s="336">
        <v>0</v>
      </c>
      <c r="T137" s="336">
        <v>39947.522</v>
      </c>
      <c r="U137" s="336">
        <v>76760.068</v>
      </c>
      <c r="V137" s="336">
        <v>1787.822</v>
      </c>
      <c r="W137" s="334"/>
      <c r="X137" s="334"/>
    </row>
    <row r="138" spans="1:24" ht="15.75">
      <c r="A138" s="337" t="s">
        <v>170</v>
      </c>
      <c r="B138" s="337">
        <v>1620</v>
      </c>
      <c r="C138" s="337">
        <v>159</v>
      </c>
      <c r="D138" s="337" t="s">
        <v>182</v>
      </c>
      <c r="E138" s="337" t="s">
        <v>63</v>
      </c>
      <c r="F138" s="335">
        <v>29761.21</v>
      </c>
      <c r="G138" s="336">
        <v>29251.829999999998</v>
      </c>
      <c r="H138" s="336">
        <v>14410.839</v>
      </c>
      <c r="I138" s="336">
        <v>8460.979</v>
      </c>
      <c r="J138" s="336">
        <v>5949.860000000001</v>
      </c>
      <c r="K138" s="336">
        <v>14840.990999999998</v>
      </c>
      <c r="L138" s="336">
        <v>14265.880000000001</v>
      </c>
      <c r="M138" s="336">
        <v>0</v>
      </c>
      <c r="N138" s="336">
        <v>2.3260000000004766</v>
      </c>
      <c r="O138" s="336">
        <v>574.215</v>
      </c>
      <c r="P138" s="336">
        <v>509.3800000000009</v>
      </c>
      <c r="Q138" s="336">
        <v>323.4800000000009</v>
      </c>
      <c r="R138" s="336">
        <v>185.89999999999998</v>
      </c>
      <c r="S138" s="336">
        <v>0</v>
      </c>
      <c r="T138" s="336">
        <v>14734.319</v>
      </c>
      <c r="U138" s="336">
        <v>15026.891</v>
      </c>
      <c r="V138" s="336">
        <v>574.215</v>
      </c>
      <c r="W138" s="334"/>
      <c r="X138" s="334"/>
    </row>
    <row r="139" spans="1:24" ht="15.75">
      <c r="A139" s="337" t="s">
        <v>170</v>
      </c>
      <c r="B139" s="337">
        <v>1630</v>
      </c>
      <c r="C139" s="337">
        <v>160</v>
      </c>
      <c r="D139" s="337" t="s">
        <v>183</v>
      </c>
      <c r="E139" s="337" t="s">
        <v>63</v>
      </c>
      <c r="F139" s="335">
        <v>40058.35</v>
      </c>
      <c r="G139" s="336">
        <v>38204.369999999995</v>
      </c>
      <c r="H139" s="336">
        <v>21091.04</v>
      </c>
      <c r="I139" s="336">
        <v>8376.32</v>
      </c>
      <c r="J139" s="336">
        <v>12714.720000000001</v>
      </c>
      <c r="K139" s="336">
        <v>17113.329999999998</v>
      </c>
      <c r="L139" s="336">
        <v>16121.15</v>
      </c>
      <c r="M139" s="336">
        <v>0</v>
      </c>
      <c r="N139" s="336">
        <v>605.8499999999999</v>
      </c>
      <c r="O139" s="336">
        <v>385.89000000000004</v>
      </c>
      <c r="P139" s="336">
        <v>1853.9800000000005</v>
      </c>
      <c r="Q139" s="336">
        <v>3.9400000000005093</v>
      </c>
      <c r="R139" s="336">
        <v>1850.04</v>
      </c>
      <c r="S139" s="336">
        <v>0</v>
      </c>
      <c r="T139" s="336">
        <v>21094.98</v>
      </c>
      <c r="U139" s="336">
        <v>18963.37</v>
      </c>
      <c r="V139" s="336">
        <v>385.89000000000004</v>
      </c>
      <c r="W139" s="334"/>
      <c r="X139" s="334"/>
    </row>
    <row r="140" spans="1:24" ht="15.75">
      <c r="A140" s="337" t="s">
        <v>170</v>
      </c>
      <c r="B140" s="337">
        <v>1640</v>
      </c>
      <c r="C140" s="337">
        <v>161</v>
      </c>
      <c r="D140" s="337" t="s">
        <v>184</v>
      </c>
      <c r="E140" s="337" t="s">
        <v>63</v>
      </c>
      <c r="F140" s="335">
        <v>53474.95</v>
      </c>
      <c r="G140" s="336">
        <v>53474.95</v>
      </c>
      <c r="H140" s="336">
        <v>28213.4</v>
      </c>
      <c r="I140" s="336">
        <v>14055.619999999999</v>
      </c>
      <c r="J140" s="336">
        <v>14157.779999999999</v>
      </c>
      <c r="K140" s="336">
        <v>25261.55</v>
      </c>
      <c r="L140" s="336">
        <v>24529.800000000003</v>
      </c>
      <c r="M140" s="336">
        <v>0</v>
      </c>
      <c r="N140" s="336">
        <v>5.680000000000291</v>
      </c>
      <c r="O140" s="336">
        <v>726.07</v>
      </c>
      <c r="P140" s="336">
        <v>0</v>
      </c>
      <c r="Q140" s="336">
        <v>0</v>
      </c>
      <c r="R140" s="336">
        <v>0</v>
      </c>
      <c r="S140" s="336">
        <v>0</v>
      </c>
      <c r="T140" s="336">
        <v>28213.4</v>
      </c>
      <c r="U140" s="336">
        <v>25261.55</v>
      </c>
      <c r="V140" s="336">
        <v>726.07</v>
      </c>
      <c r="W140" s="334"/>
      <c r="X140" s="334"/>
    </row>
    <row r="141" spans="1:24" ht="15.75">
      <c r="A141" s="337" t="s">
        <v>170</v>
      </c>
      <c r="B141" s="337">
        <v>1650</v>
      </c>
      <c r="C141" s="337">
        <v>162</v>
      </c>
      <c r="D141" s="337" t="s">
        <v>185</v>
      </c>
      <c r="E141" s="337" t="s">
        <v>63</v>
      </c>
      <c r="F141" s="335">
        <v>46460.34</v>
      </c>
      <c r="G141" s="336">
        <v>46263.090000000004</v>
      </c>
      <c r="H141" s="336">
        <v>25042.38</v>
      </c>
      <c r="I141" s="336">
        <v>11769.92</v>
      </c>
      <c r="J141" s="336">
        <v>13272.460000000001</v>
      </c>
      <c r="K141" s="336">
        <v>21220.710000000003</v>
      </c>
      <c r="L141" s="336">
        <v>20161.97</v>
      </c>
      <c r="M141" s="336">
        <v>0</v>
      </c>
      <c r="N141" s="336">
        <v>268.83999999999924</v>
      </c>
      <c r="O141" s="336">
        <v>789.9100000000001</v>
      </c>
      <c r="P141" s="336">
        <v>197.25000000000023</v>
      </c>
      <c r="Q141" s="336">
        <v>2.7600000000002183</v>
      </c>
      <c r="R141" s="336">
        <v>194.49</v>
      </c>
      <c r="S141" s="336">
        <v>0</v>
      </c>
      <c r="T141" s="336">
        <v>25045.140000000003</v>
      </c>
      <c r="U141" s="336">
        <v>21415.2</v>
      </c>
      <c r="V141" s="336">
        <v>789.9100000000001</v>
      </c>
      <c r="W141" s="334"/>
      <c r="X141" s="334"/>
    </row>
    <row r="142" spans="1:24" ht="15.75">
      <c r="A142" s="337" t="s">
        <v>170</v>
      </c>
      <c r="B142" s="337">
        <v>1660</v>
      </c>
      <c r="C142" s="337">
        <v>163</v>
      </c>
      <c r="D142" s="337" t="s">
        <v>186</v>
      </c>
      <c r="E142" s="337" t="s">
        <v>63</v>
      </c>
      <c r="F142" s="335">
        <v>50624.35800000001</v>
      </c>
      <c r="G142" s="336">
        <v>48477.683000000005</v>
      </c>
      <c r="H142" s="336">
        <v>24992.468</v>
      </c>
      <c r="I142" s="336">
        <v>11515.998</v>
      </c>
      <c r="J142" s="336">
        <v>13476.47</v>
      </c>
      <c r="K142" s="336">
        <v>23485.215000000004</v>
      </c>
      <c r="L142" s="336">
        <v>22647.78</v>
      </c>
      <c r="M142" s="336">
        <v>0</v>
      </c>
      <c r="N142" s="336">
        <v>837.4199999999983</v>
      </c>
      <c r="O142" s="336">
        <v>0</v>
      </c>
      <c r="P142" s="336">
        <v>2146.675</v>
      </c>
      <c r="Q142" s="336">
        <v>0</v>
      </c>
      <c r="R142" s="336">
        <v>2146.675</v>
      </c>
      <c r="S142" s="336">
        <v>0</v>
      </c>
      <c r="T142" s="336">
        <v>24992.468</v>
      </c>
      <c r="U142" s="336">
        <v>25631.89</v>
      </c>
      <c r="V142" s="336">
        <v>0</v>
      </c>
      <c r="W142" s="334"/>
      <c r="X142" s="334"/>
    </row>
    <row r="143" spans="1:24" ht="15.75">
      <c r="A143" s="337" t="s">
        <v>170</v>
      </c>
      <c r="B143" s="337">
        <v>1670</v>
      </c>
      <c r="C143" s="337">
        <v>164</v>
      </c>
      <c r="D143" s="337" t="s">
        <v>187</v>
      </c>
      <c r="E143" s="337" t="s">
        <v>63</v>
      </c>
      <c r="F143" s="335">
        <v>44619.979999999996</v>
      </c>
      <c r="G143" s="336">
        <v>43326.509999999995</v>
      </c>
      <c r="H143" s="336">
        <v>23636.379958981735</v>
      </c>
      <c r="I143" s="336">
        <v>11821.269958981733</v>
      </c>
      <c r="J143" s="336">
        <v>11815.11</v>
      </c>
      <c r="K143" s="336">
        <v>19690.130041018263</v>
      </c>
      <c r="L143" s="336">
        <v>18442.870000000003</v>
      </c>
      <c r="M143" s="336">
        <v>0</v>
      </c>
      <c r="N143" s="336">
        <v>527.0199999999995</v>
      </c>
      <c r="O143" s="336">
        <v>724.2430410182683</v>
      </c>
      <c r="P143" s="336">
        <v>1293.4699999999987</v>
      </c>
      <c r="Q143" s="336">
        <v>362.9630410182672</v>
      </c>
      <c r="R143" s="336">
        <v>930.5069589817315</v>
      </c>
      <c r="S143" s="336">
        <v>18.87695898173164</v>
      </c>
      <c r="T143" s="336">
        <v>23999.343</v>
      </c>
      <c r="U143" s="336">
        <v>20620.636999999995</v>
      </c>
      <c r="V143" s="336">
        <v>743.12</v>
      </c>
      <c r="W143" s="334"/>
      <c r="X143" s="334"/>
    </row>
    <row r="144" spans="1:24" ht="15.75">
      <c r="A144" s="337" t="s">
        <v>170</v>
      </c>
      <c r="B144" s="337">
        <v>1680</v>
      </c>
      <c r="C144" s="337">
        <v>165</v>
      </c>
      <c r="D144" s="337" t="s">
        <v>188</v>
      </c>
      <c r="E144" s="337" t="s">
        <v>63</v>
      </c>
      <c r="F144" s="335">
        <v>46399.473</v>
      </c>
      <c r="G144" s="336">
        <v>45848.438</v>
      </c>
      <c r="H144" s="336">
        <v>23716.828999999998</v>
      </c>
      <c r="I144" s="336">
        <v>11510.061</v>
      </c>
      <c r="J144" s="336">
        <v>12206.768</v>
      </c>
      <c r="K144" s="336">
        <v>22131.609</v>
      </c>
      <c r="L144" s="336">
        <v>21810.252</v>
      </c>
      <c r="M144" s="336">
        <v>0</v>
      </c>
      <c r="N144" s="336">
        <v>2.1959999999999127</v>
      </c>
      <c r="O144" s="336">
        <v>318.889</v>
      </c>
      <c r="P144" s="336">
        <v>551.0350000000009</v>
      </c>
      <c r="Q144" s="336">
        <v>222.2500000000009</v>
      </c>
      <c r="R144" s="336">
        <v>328.78499999999997</v>
      </c>
      <c r="S144" s="336">
        <v>0</v>
      </c>
      <c r="T144" s="336">
        <v>23939.078999999998</v>
      </c>
      <c r="U144" s="336">
        <v>22460.394</v>
      </c>
      <c r="V144" s="336">
        <v>318.889</v>
      </c>
      <c r="W144" s="334"/>
      <c r="X144" s="334"/>
    </row>
    <row r="145" spans="1:24" ht="15.75">
      <c r="A145" s="337" t="s">
        <v>170</v>
      </c>
      <c r="B145" s="337">
        <v>1690</v>
      </c>
      <c r="C145" s="337">
        <v>166</v>
      </c>
      <c r="D145" s="337" t="s">
        <v>189</v>
      </c>
      <c r="E145" s="337" t="s">
        <v>63</v>
      </c>
      <c r="F145" s="335">
        <v>39193.945</v>
      </c>
      <c r="G145" s="336">
        <v>38757.015</v>
      </c>
      <c r="H145" s="336">
        <v>19426.914</v>
      </c>
      <c r="I145" s="336">
        <v>10517.654</v>
      </c>
      <c r="J145" s="336">
        <v>8909.26</v>
      </c>
      <c r="K145" s="336">
        <v>19330.101000000002</v>
      </c>
      <c r="L145" s="336">
        <v>18071.71</v>
      </c>
      <c r="M145" s="336">
        <v>0</v>
      </c>
      <c r="N145" s="336">
        <v>423.40000000000055</v>
      </c>
      <c r="O145" s="336">
        <v>833.63</v>
      </c>
      <c r="P145" s="336">
        <v>436.92999999999995</v>
      </c>
      <c r="Q145" s="336">
        <v>0</v>
      </c>
      <c r="R145" s="336">
        <v>436.92999999999995</v>
      </c>
      <c r="S145" s="336">
        <v>0</v>
      </c>
      <c r="T145" s="336">
        <v>19426.914</v>
      </c>
      <c r="U145" s="336">
        <v>19767.031000000003</v>
      </c>
      <c r="V145" s="336">
        <v>833.63</v>
      </c>
      <c r="W145" s="334"/>
      <c r="X145" s="334"/>
    </row>
    <row r="146" spans="1:24" ht="15.75">
      <c r="A146" s="337" t="s">
        <v>170</v>
      </c>
      <c r="B146" s="337">
        <v>1700</v>
      </c>
      <c r="C146" s="337">
        <v>167</v>
      </c>
      <c r="D146" s="337" t="s">
        <v>190</v>
      </c>
      <c r="E146" s="337" t="s">
        <v>70</v>
      </c>
      <c r="F146" s="335">
        <v>426779.86199999996</v>
      </c>
      <c r="G146" s="336">
        <v>404312.522</v>
      </c>
      <c r="H146" s="336">
        <v>209795.8898</v>
      </c>
      <c r="I146" s="336">
        <v>106613.86179999998</v>
      </c>
      <c r="J146" s="336">
        <v>103182.02800000002</v>
      </c>
      <c r="K146" s="336">
        <v>194516.6322</v>
      </c>
      <c r="L146" s="336">
        <v>154341.44</v>
      </c>
      <c r="M146" s="336">
        <v>29501.29</v>
      </c>
      <c r="N146" s="336">
        <v>5650.200000000012</v>
      </c>
      <c r="O146" s="336">
        <v>5026.957041018269</v>
      </c>
      <c r="P146" s="336">
        <v>22467.340000000004</v>
      </c>
      <c r="Q146" s="336">
        <v>17308.683041018274</v>
      </c>
      <c r="R146" s="336">
        <v>5158.656958981732</v>
      </c>
      <c r="S146" s="336">
        <v>18.87695898173164</v>
      </c>
      <c r="T146" s="336">
        <v>227104.57284101826</v>
      </c>
      <c r="U146" s="336">
        <v>199675.2891589817</v>
      </c>
      <c r="V146" s="336">
        <v>5045.834000000001</v>
      </c>
      <c r="W146" s="334"/>
      <c r="X146" s="334"/>
    </row>
    <row r="147" spans="1:24" ht="15.75">
      <c r="A147" s="337" t="s">
        <v>170</v>
      </c>
      <c r="B147" s="337">
        <v>1710</v>
      </c>
      <c r="C147" s="337">
        <v>168</v>
      </c>
      <c r="D147" s="337" t="s">
        <v>191</v>
      </c>
      <c r="E147" s="337" t="s">
        <v>63</v>
      </c>
      <c r="F147" s="335">
        <v>49824.57</v>
      </c>
      <c r="G147" s="336">
        <v>49824.57</v>
      </c>
      <c r="H147" s="336">
        <v>27299.64</v>
      </c>
      <c r="I147" s="336">
        <v>12428.850000000002</v>
      </c>
      <c r="J147" s="336">
        <v>14870.789999999999</v>
      </c>
      <c r="K147" s="336">
        <v>22524.93</v>
      </c>
      <c r="L147" s="336">
        <v>19953.649999999998</v>
      </c>
      <c r="M147" s="336">
        <v>0</v>
      </c>
      <c r="N147" s="336">
        <v>2536.9799999999996</v>
      </c>
      <c r="O147" s="336">
        <v>34.94</v>
      </c>
      <c r="P147" s="336">
        <v>0</v>
      </c>
      <c r="Q147" s="336">
        <v>0</v>
      </c>
      <c r="R147" s="336">
        <v>0</v>
      </c>
      <c r="S147" s="336">
        <v>0</v>
      </c>
      <c r="T147" s="336">
        <v>27299.64</v>
      </c>
      <c r="U147" s="336">
        <v>22524.93</v>
      </c>
      <c r="V147" s="336">
        <v>34.94</v>
      </c>
      <c r="W147" s="334"/>
      <c r="X147" s="334"/>
    </row>
    <row r="148" spans="1:24" ht="15.75">
      <c r="A148" s="337" t="s">
        <v>170</v>
      </c>
      <c r="B148" s="337">
        <v>1720</v>
      </c>
      <c r="C148" s="337">
        <v>169</v>
      </c>
      <c r="D148" s="337" t="s">
        <v>192</v>
      </c>
      <c r="E148" s="337" t="s">
        <v>63</v>
      </c>
      <c r="F148" s="335">
        <v>54836.934</v>
      </c>
      <c r="G148" s="336">
        <v>54680.433999999994</v>
      </c>
      <c r="H148" s="336">
        <v>32955.96878540296</v>
      </c>
      <c r="I148" s="336">
        <v>13762.093785402962</v>
      </c>
      <c r="J148" s="336">
        <v>19193.875</v>
      </c>
      <c r="K148" s="336">
        <v>21724.465214597036</v>
      </c>
      <c r="L148" s="336">
        <v>19626.55</v>
      </c>
      <c r="M148" s="336">
        <v>0</v>
      </c>
      <c r="N148" s="336">
        <v>852.4399999999996</v>
      </c>
      <c r="O148" s="336">
        <v>1246.5622145970347</v>
      </c>
      <c r="P148" s="336">
        <v>156.50000000000136</v>
      </c>
      <c r="Q148" s="336">
        <v>75.92221459703615</v>
      </c>
      <c r="R148" s="336">
        <v>80.57778540296523</v>
      </c>
      <c r="S148" s="336">
        <v>6.447785402965226</v>
      </c>
      <c r="T148" s="336">
        <v>33031.890999999996</v>
      </c>
      <c r="U148" s="336">
        <v>21805.043</v>
      </c>
      <c r="V148" s="336">
        <v>1253.01</v>
      </c>
      <c r="W148" s="334"/>
      <c r="X148" s="334"/>
    </row>
    <row r="149" spans="1:24" ht="15.75">
      <c r="A149" s="337" t="s">
        <v>170</v>
      </c>
      <c r="B149" s="337">
        <v>1730</v>
      </c>
      <c r="C149" s="337">
        <v>170</v>
      </c>
      <c r="D149" s="337" t="s">
        <v>193</v>
      </c>
      <c r="E149" s="337" t="s">
        <v>63</v>
      </c>
      <c r="F149" s="335">
        <v>47145.92</v>
      </c>
      <c r="G149" s="336">
        <v>43680.11</v>
      </c>
      <c r="H149" s="336">
        <v>20085.972439070418</v>
      </c>
      <c r="I149" s="336">
        <v>9039.692439070419</v>
      </c>
      <c r="J149" s="336">
        <v>11046.28</v>
      </c>
      <c r="K149" s="336">
        <v>23594.137560929583</v>
      </c>
      <c r="L149" s="336">
        <v>20860.79</v>
      </c>
      <c r="M149" s="336">
        <v>0</v>
      </c>
      <c r="N149" s="336">
        <v>1291.500000000001</v>
      </c>
      <c r="O149" s="336">
        <v>1441.8775609295803</v>
      </c>
      <c r="P149" s="336">
        <v>3465.8100000000013</v>
      </c>
      <c r="Q149" s="336">
        <v>783.287560929582</v>
      </c>
      <c r="R149" s="336">
        <v>2682.5224390704198</v>
      </c>
      <c r="S149" s="336">
        <v>80.30243907041952</v>
      </c>
      <c r="T149" s="336">
        <v>20869.26</v>
      </c>
      <c r="U149" s="336">
        <v>26276.659999999996</v>
      </c>
      <c r="V149" s="336">
        <v>1522.1799999999998</v>
      </c>
      <c r="W149" s="334"/>
      <c r="X149" s="334"/>
    </row>
    <row r="150" spans="1:24" ht="15.75">
      <c r="A150" s="337" t="s">
        <v>170</v>
      </c>
      <c r="B150" s="337">
        <v>1740</v>
      </c>
      <c r="C150" s="337">
        <v>171</v>
      </c>
      <c r="D150" s="337" t="s">
        <v>194</v>
      </c>
      <c r="E150" s="337" t="s">
        <v>63</v>
      </c>
      <c r="F150" s="335">
        <v>48795.706</v>
      </c>
      <c r="G150" s="336">
        <v>48438.61600000001</v>
      </c>
      <c r="H150" s="336">
        <v>21763.249999999996</v>
      </c>
      <c r="I150" s="336">
        <v>9824.515</v>
      </c>
      <c r="J150" s="336">
        <v>11938.735</v>
      </c>
      <c r="K150" s="336">
        <v>26675.366</v>
      </c>
      <c r="L150" s="336">
        <v>25138.89</v>
      </c>
      <c r="M150" s="336">
        <v>0</v>
      </c>
      <c r="N150" s="336">
        <v>1222.625</v>
      </c>
      <c r="O150" s="336">
        <v>311.652</v>
      </c>
      <c r="P150" s="336">
        <v>357.08999999999975</v>
      </c>
      <c r="Q150" s="336">
        <v>0.02999999999974534</v>
      </c>
      <c r="R150" s="336">
        <v>357.06</v>
      </c>
      <c r="S150" s="336">
        <v>0</v>
      </c>
      <c r="T150" s="336">
        <v>21763.28</v>
      </c>
      <c r="U150" s="336">
        <v>27032.426000000007</v>
      </c>
      <c r="V150" s="336">
        <v>311.652</v>
      </c>
      <c r="W150" s="334"/>
      <c r="X150" s="334"/>
    </row>
    <row r="151" spans="1:24" ht="15.75">
      <c r="A151" s="337" t="s">
        <v>170</v>
      </c>
      <c r="B151" s="337">
        <v>1750</v>
      </c>
      <c r="C151" s="337">
        <v>172</v>
      </c>
      <c r="D151" s="337" t="s">
        <v>195</v>
      </c>
      <c r="E151" s="337" t="s">
        <v>63</v>
      </c>
      <c r="F151" s="335">
        <v>27656.48</v>
      </c>
      <c r="G151" s="336">
        <v>27094.42</v>
      </c>
      <c r="H151" s="336">
        <v>13186.4</v>
      </c>
      <c r="I151" s="336">
        <v>5552.98</v>
      </c>
      <c r="J151" s="336">
        <v>7633.42</v>
      </c>
      <c r="K151" s="336">
        <v>13908.019999999999</v>
      </c>
      <c r="L151" s="336">
        <v>13513.85</v>
      </c>
      <c r="M151" s="336">
        <v>0</v>
      </c>
      <c r="N151" s="336">
        <v>394.62000000000035</v>
      </c>
      <c r="O151" s="336">
        <v>0</v>
      </c>
      <c r="P151" s="336">
        <v>562.0599999999998</v>
      </c>
      <c r="Q151" s="336">
        <v>45.179999999999836</v>
      </c>
      <c r="R151" s="336">
        <v>516.88</v>
      </c>
      <c r="S151" s="336">
        <v>0</v>
      </c>
      <c r="T151" s="336">
        <v>13231.58</v>
      </c>
      <c r="U151" s="336">
        <v>14424.9</v>
      </c>
      <c r="V151" s="336">
        <v>0</v>
      </c>
      <c r="W151" s="334"/>
      <c r="X151" s="334"/>
    </row>
    <row r="152" spans="1:24" ht="15.75">
      <c r="A152" s="337" t="s">
        <v>170</v>
      </c>
      <c r="B152" s="337">
        <v>1760</v>
      </c>
      <c r="C152" s="337">
        <v>173</v>
      </c>
      <c r="D152" s="337" t="s">
        <v>196</v>
      </c>
      <c r="E152" s="337" t="s">
        <v>70</v>
      </c>
      <c r="F152" s="335">
        <v>272556.94500000007</v>
      </c>
      <c r="G152" s="336">
        <v>260747.15500000003</v>
      </c>
      <c r="H152" s="336">
        <v>141379.9313</v>
      </c>
      <c r="I152" s="336">
        <v>70328.6313</v>
      </c>
      <c r="J152" s="336">
        <v>71051.3</v>
      </c>
      <c r="K152" s="336">
        <v>119367.22370000002</v>
      </c>
      <c r="L152" s="336">
        <v>97574.70000000001</v>
      </c>
      <c r="M152" s="336">
        <v>12977.980000000001</v>
      </c>
      <c r="N152" s="336">
        <v>5783.070000000003</v>
      </c>
      <c r="O152" s="336">
        <v>3035.031775526615</v>
      </c>
      <c r="P152" s="336">
        <v>11809.789999999999</v>
      </c>
      <c r="Q152" s="336">
        <v>8507.709775526615</v>
      </c>
      <c r="R152" s="336">
        <v>3302.0802244733845</v>
      </c>
      <c r="S152" s="336">
        <v>86.75022447338476</v>
      </c>
      <c r="T152" s="336">
        <v>149887.6410755266</v>
      </c>
      <c r="U152" s="336">
        <v>122669.30392447338</v>
      </c>
      <c r="V152" s="336">
        <v>3121.782</v>
      </c>
      <c r="W152" s="334"/>
      <c r="X152" s="334"/>
    </row>
    <row r="153" spans="1:24" ht="15.75">
      <c r="A153" s="337" t="s">
        <v>170</v>
      </c>
      <c r="B153" s="337">
        <v>1770</v>
      </c>
      <c r="C153" s="337">
        <v>174</v>
      </c>
      <c r="D153" s="337" t="s">
        <v>197</v>
      </c>
      <c r="E153" s="337" t="s">
        <v>45</v>
      </c>
      <c r="F153" s="335">
        <v>125939.56</v>
      </c>
      <c r="G153" s="336">
        <v>107313.82</v>
      </c>
      <c r="H153" s="336">
        <v>47280.00317770079</v>
      </c>
      <c r="I153" s="336">
        <v>23911.10317770079</v>
      </c>
      <c r="J153" s="336">
        <v>23368.899999999994</v>
      </c>
      <c r="K153" s="336">
        <v>60033.81682229921</v>
      </c>
      <c r="L153" s="336">
        <v>45329.6786</v>
      </c>
      <c r="M153" s="336">
        <v>8373.210000000001</v>
      </c>
      <c r="N153" s="336">
        <v>4623.379999999997</v>
      </c>
      <c r="O153" s="336">
        <v>1707.4582222992083</v>
      </c>
      <c r="P153" s="336">
        <v>18625.740000000005</v>
      </c>
      <c r="Q153" s="336">
        <v>4844.586822299212</v>
      </c>
      <c r="R153" s="336">
        <v>13781.153177700793</v>
      </c>
      <c r="S153" s="336">
        <v>12.531777700791697</v>
      </c>
      <c r="T153" s="336">
        <v>52124.590000000004</v>
      </c>
      <c r="U153" s="336">
        <v>73814.97</v>
      </c>
      <c r="V153" s="336">
        <v>1719.99</v>
      </c>
      <c r="W153" s="334"/>
      <c r="X153" s="334"/>
    </row>
    <row r="154" spans="1:24" ht="15.75">
      <c r="A154" s="337" t="s">
        <v>170</v>
      </c>
      <c r="B154" s="337">
        <v>1780</v>
      </c>
      <c r="C154" s="337">
        <v>175</v>
      </c>
      <c r="D154" s="337" t="s">
        <v>198</v>
      </c>
      <c r="E154" s="337" t="s">
        <v>45</v>
      </c>
      <c r="F154" s="335">
        <v>122234.45900000002</v>
      </c>
      <c r="G154" s="336">
        <v>112514.829</v>
      </c>
      <c r="H154" s="336">
        <v>47228.13634228157</v>
      </c>
      <c r="I154" s="336">
        <v>27670.766342281568</v>
      </c>
      <c r="J154" s="336">
        <v>19557.37</v>
      </c>
      <c r="K154" s="336">
        <v>65286.692657718435</v>
      </c>
      <c r="L154" s="336">
        <v>51785.062</v>
      </c>
      <c r="M154" s="336">
        <v>8481.47</v>
      </c>
      <c r="N154" s="336">
        <v>2893.1900000000005</v>
      </c>
      <c r="O154" s="336">
        <v>2128.0146577184314</v>
      </c>
      <c r="P154" s="336">
        <v>9719.630000000006</v>
      </c>
      <c r="Q154" s="336">
        <v>3469.234657718437</v>
      </c>
      <c r="R154" s="336">
        <v>6250.395342281568</v>
      </c>
      <c r="S154" s="336">
        <v>50.90534228156857</v>
      </c>
      <c r="T154" s="336">
        <v>50697.37100000001</v>
      </c>
      <c r="U154" s="336">
        <v>71537.08799999999</v>
      </c>
      <c r="V154" s="336">
        <v>2178.92</v>
      </c>
      <c r="W154" s="334"/>
      <c r="X154" s="334"/>
    </row>
    <row r="155" spans="1:24" ht="15.75">
      <c r="A155" s="337" t="s">
        <v>170</v>
      </c>
      <c r="B155" s="337">
        <v>1790</v>
      </c>
      <c r="C155" s="337">
        <v>176</v>
      </c>
      <c r="D155" s="337" t="s">
        <v>199</v>
      </c>
      <c r="E155" s="337" t="s">
        <v>45</v>
      </c>
      <c r="F155" s="335">
        <v>96607.93699999999</v>
      </c>
      <c r="G155" s="336">
        <v>92002.667</v>
      </c>
      <c r="H155" s="336">
        <v>36638.39399999999</v>
      </c>
      <c r="I155" s="336">
        <v>17015.213999999996</v>
      </c>
      <c r="J155" s="336">
        <v>19623.179999999997</v>
      </c>
      <c r="K155" s="336">
        <v>55364.273</v>
      </c>
      <c r="L155" s="336">
        <v>41246.281</v>
      </c>
      <c r="M155" s="336">
        <v>5723.77</v>
      </c>
      <c r="N155" s="336">
        <v>4822.81</v>
      </c>
      <c r="O155" s="336">
        <v>3571.412000000004</v>
      </c>
      <c r="P155" s="336">
        <v>4605.270000000004</v>
      </c>
      <c r="Q155" s="336">
        <v>6760.537</v>
      </c>
      <c r="R155" s="336">
        <v>-2155.266999999996</v>
      </c>
      <c r="S155" s="336">
        <v>0</v>
      </c>
      <c r="T155" s="336">
        <v>43398.931</v>
      </c>
      <c r="U155" s="336">
        <v>53209.00600000001</v>
      </c>
      <c r="V155" s="336">
        <v>3571.412000000004</v>
      </c>
      <c r="W155" s="334"/>
      <c r="X155" s="334"/>
    </row>
    <row r="156" spans="1:24" ht="15.75">
      <c r="A156" s="337" t="s">
        <v>170</v>
      </c>
      <c r="B156" s="337">
        <v>1800</v>
      </c>
      <c r="C156" s="337">
        <v>177</v>
      </c>
      <c r="D156" s="337" t="s">
        <v>200</v>
      </c>
      <c r="E156" s="337" t="s">
        <v>45</v>
      </c>
      <c r="F156" s="335">
        <v>138478.78999999998</v>
      </c>
      <c r="G156" s="336">
        <v>123671.83999999998</v>
      </c>
      <c r="H156" s="336">
        <v>50556.25559002709</v>
      </c>
      <c r="I156" s="336">
        <v>29333.86740820065</v>
      </c>
      <c r="J156" s="336">
        <v>21222.388181826438</v>
      </c>
      <c r="K156" s="336">
        <v>73115.5844099729</v>
      </c>
      <c r="L156" s="336">
        <v>54221.62842785051</v>
      </c>
      <c r="M156" s="336">
        <v>7157.530000000001</v>
      </c>
      <c r="N156" s="336">
        <v>4192.499999999997</v>
      </c>
      <c r="O156" s="336">
        <v>7543.8959821224</v>
      </c>
      <c r="P156" s="336">
        <v>14806.95</v>
      </c>
      <c r="Q156" s="336">
        <v>3427.9644099729067</v>
      </c>
      <c r="R156" s="336">
        <v>11378.985590027094</v>
      </c>
      <c r="S156" s="336">
        <v>37.54425432895188</v>
      </c>
      <c r="T156" s="336">
        <v>53984.219999999994</v>
      </c>
      <c r="U156" s="336">
        <v>84494.56999999999</v>
      </c>
      <c r="V156" s="336">
        <v>7581.440236451352</v>
      </c>
      <c r="W156" s="334"/>
      <c r="X156" s="334"/>
    </row>
    <row r="157" spans="1:24" ht="15.75">
      <c r="A157" s="337" t="s">
        <v>170</v>
      </c>
      <c r="B157" s="337">
        <v>1810</v>
      </c>
      <c r="C157" s="337">
        <v>178</v>
      </c>
      <c r="D157" s="337" t="s">
        <v>201</v>
      </c>
      <c r="E157" s="337" t="s">
        <v>45</v>
      </c>
      <c r="F157" s="335">
        <v>139781.30800000002</v>
      </c>
      <c r="G157" s="336">
        <v>125591.01800000001</v>
      </c>
      <c r="H157" s="336">
        <v>52999.48908427035</v>
      </c>
      <c r="I157" s="336">
        <v>27970.385855545457</v>
      </c>
      <c r="J157" s="336">
        <v>25029.103228724904</v>
      </c>
      <c r="K157" s="336">
        <v>72591.52891572965</v>
      </c>
      <c r="L157" s="336">
        <v>59572.6923931546</v>
      </c>
      <c r="M157" s="336">
        <v>7515.37</v>
      </c>
      <c r="N157" s="336">
        <v>5064.219999999996</v>
      </c>
      <c r="O157" s="336">
        <v>439.2425225750562</v>
      </c>
      <c r="P157" s="336">
        <v>14190.29</v>
      </c>
      <c r="Q157" s="336">
        <v>3393.656915729649</v>
      </c>
      <c r="R157" s="336">
        <v>10796.633084270352</v>
      </c>
      <c r="S157" s="336">
        <v>0.06975103635088686</v>
      </c>
      <c r="T157" s="336">
        <v>56393.146</v>
      </c>
      <c r="U157" s="336">
        <v>83388.16200000001</v>
      </c>
      <c r="V157" s="336">
        <v>439.3122736114071</v>
      </c>
      <c r="W157" s="334"/>
      <c r="X157" s="334"/>
    </row>
    <row r="158" spans="1:24" ht="15.75">
      <c r="A158" s="337" t="s">
        <v>170</v>
      </c>
      <c r="B158" s="337">
        <v>1820</v>
      </c>
      <c r="C158" s="337">
        <v>179</v>
      </c>
      <c r="D158" s="337" t="s">
        <v>202</v>
      </c>
      <c r="E158" s="337" t="s">
        <v>45</v>
      </c>
      <c r="F158" s="335">
        <v>161353.55800000002</v>
      </c>
      <c r="G158" s="336">
        <v>125803.198</v>
      </c>
      <c r="H158" s="336">
        <v>42845.49131426291</v>
      </c>
      <c r="I158" s="336">
        <v>26091.787076190478</v>
      </c>
      <c r="J158" s="336">
        <v>16753.704238072427</v>
      </c>
      <c r="K158" s="336">
        <v>82957.7066857371</v>
      </c>
      <c r="L158" s="336">
        <v>72762.38685740015</v>
      </c>
      <c r="M158" s="336">
        <v>3908.34</v>
      </c>
      <c r="N158" s="336">
        <v>4572.31</v>
      </c>
      <c r="O158" s="336">
        <v>1714.659828336925</v>
      </c>
      <c r="P158" s="336">
        <v>35550.36</v>
      </c>
      <c r="Q158" s="336">
        <v>11554.646685737102</v>
      </c>
      <c r="R158" s="336">
        <v>23995.713314262906</v>
      </c>
      <c r="S158" s="336">
        <v>60.54258456377875</v>
      </c>
      <c r="T158" s="336">
        <v>54400.138000000006</v>
      </c>
      <c r="U158" s="336">
        <v>106953.42000000001</v>
      </c>
      <c r="V158" s="336">
        <v>1775.2024129007038</v>
      </c>
      <c r="W158" s="334"/>
      <c r="X158" s="334"/>
    </row>
    <row r="159" spans="1:24" ht="15.75">
      <c r="A159" s="337" t="s">
        <v>170</v>
      </c>
      <c r="B159" s="337">
        <v>1830</v>
      </c>
      <c r="C159" s="337">
        <v>180</v>
      </c>
      <c r="D159" s="337" t="s">
        <v>203</v>
      </c>
      <c r="E159" s="337" t="s">
        <v>45</v>
      </c>
      <c r="F159" s="335">
        <v>486662.51</v>
      </c>
      <c r="G159" s="336">
        <v>376521.06999999995</v>
      </c>
      <c r="H159" s="336">
        <v>100204.50282419845</v>
      </c>
      <c r="I159" s="336">
        <v>65179.38282419845</v>
      </c>
      <c r="J159" s="336">
        <v>35025.12</v>
      </c>
      <c r="K159" s="336">
        <v>276316.5671758015</v>
      </c>
      <c r="L159" s="336">
        <v>222582.29717580156</v>
      </c>
      <c r="M159" s="336">
        <v>33524.17</v>
      </c>
      <c r="N159" s="336">
        <v>17886.95000000002</v>
      </c>
      <c r="O159" s="336">
        <v>2323.1399999999994</v>
      </c>
      <c r="P159" s="336">
        <v>110141.44</v>
      </c>
      <c r="Q159" s="336">
        <v>18588.85717580156</v>
      </c>
      <c r="R159" s="336">
        <v>91552.58282419844</v>
      </c>
      <c r="S159" s="336">
        <v>0</v>
      </c>
      <c r="T159" s="336">
        <v>118793.36000000002</v>
      </c>
      <c r="U159" s="336">
        <v>367869.14999999997</v>
      </c>
      <c r="V159" s="336">
        <v>2323.1399999999994</v>
      </c>
      <c r="W159" s="334"/>
      <c r="X159" s="334"/>
    </row>
    <row r="160" spans="1:24" ht="15.75">
      <c r="A160" s="337" t="s">
        <v>204</v>
      </c>
      <c r="B160" s="337">
        <v>1840</v>
      </c>
      <c r="C160" s="337">
        <v>181</v>
      </c>
      <c r="D160" s="337" t="s">
        <v>205</v>
      </c>
      <c r="E160" s="337" t="s">
        <v>45</v>
      </c>
      <c r="F160" s="335">
        <v>93465.46</v>
      </c>
      <c r="G160" s="336">
        <v>81241.41999999998</v>
      </c>
      <c r="H160" s="336">
        <v>27909.3214052018</v>
      </c>
      <c r="I160" s="336">
        <v>19170.1414052018</v>
      </c>
      <c r="J160" s="336">
        <v>8739.18</v>
      </c>
      <c r="K160" s="336">
        <v>53332.0985947982</v>
      </c>
      <c r="L160" s="336">
        <v>47205.99939999999</v>
      </c>
      <c r="M160" s="336">
        <v>3281.58</v>
      </c>
      <c r="N160" s="336">
        <v>2252.689999999997</v>
      </c>
      <c r="O160" s="336">
        <v>588.9691947981999</v>
      </c>
      <c r="P160" s="336">
        <v>12224.04</v>
      </c>
      <c r="Q160" s="336">
        <v>4094.9685947982</v>
      </c>
      <c r="R160" s="336">
        <v>8129.0714052018</v>
      </c>
      <c r="S160" s="336">
        <v>11.390805201800104</v>
      </c>
      <c r="T160" s="336">
        <v>32004.29</v>
      </c>
      <c r="U160" s="336">
        <v>61461.17</v>
      </c>
      <c r="V160" s="336">
        <v>600.36</v>
      </c>
      <c r="W160" s="334"/>
      <c r="X160" s="334"/>
    </row>
    <row r="161" spans="1:24" ht="15.75">
      <c r="A161" s="337" t="s">
        <v>204</v>
      </c>
      <c r="B161" s="337">
        <v>1850</v>
      </c>
      <c r="C161" s="337">
        <v>707</v>
      </c>
      <c r="D161" s="337" t="s">
        <v>206</v>
      </c>
      <c r="E161" s="337" t="s">
        <v>45</v>
      </c>
      <c r="F161" s="335">
        <v>82769.269</v>
      </c>
      <c r="G161" s="336">
        <v>74867.109</v>
      </c>
      <c r="H161" s="336">
        <v>28340.698064497985</v>
      </c>
      <c r="I161" s="336">
        <v>15576.635476096315</v>
      </c>
      <c r="J161" s="336">
        <v>12764.062588401664</v>
      </c>
      <c r="K161" s="336">
        <v>46526.41093550203</v>
      </c>
      <c r="L161" s="336">
        <v>38745.47876111736</v>
      </c>
      <c r="M161" s="336">
        <v>3522.62</v>
      </c>
      <c r="N161" s="336">
        <v>2901.489999999997</v>
      </c>
      <c r="O161" s="336">
        <v>1347.67317438466</v>
      </c>
      <c r="P161" s="336">
        <v>7902.159999999996</v>
      </c>
      <c r="Q161" s="336">
        <v>2157.961935502025</v>
      </c>
      <c r="R161" s="336">
        <v>5744.198064497971</v>
      </c>
      <c r="S161" s="336">
        <v>25.08866774833492</v>
      </c>
      <c r="T161" s="336">
        <v>30498.660000000003</v>
      </c>
      <c r="U161" s="336">
        <v>52270.609</v>
      </c>
      <c r="V161" s="336">
        <v>1372.7618421329948</v>
      </c>
      <c r="W161" s="334"/>
      <c r="X161" s="334"/>
    </row>
    <row r="162" spans="1:24" ht="15.75">
      <c r="A162" s="337" t="s">
        <v>204</v>
      </c>
      <c r="B162" s="337">
        <v>1860</v>
      </c>
      <c r="C162" s="337">
        <v>706</v>
      </c>
      <c r="D162" s="337" t="s">
        <v>207</v>
      </c>
      <c r="E162" s="337" t="s">
        <v>45</v>
      </c>
      <c r="F162" s="335">
        <v>123353.40299999999</v>
      </c>
      <c r="G162" s="336">
        <v>117728.353</v>
      </c>
      <c r="H162" s="336">
        <v>57128.65053575442</v>
      </c>
      <c r="I162" s="336">
        <v>33379.341801020084</v>
      </c>
      <c r="J162" s="336">
        <v>23749.308734734346</v>
      </c>
      <c r="K162" s="336">
        <v>60599.70246424558</v>
      </c>
      <c r="L162" s="336">
        <v>46181.68446424557</v>
      </c>
      <c r="M162" s="336">
        <v>7277.26</v>
      </c>
      <c r="N162" s="336">
        <v>4855.72</v>
      </c>
      <c r="O162" s="336">
        <v>2285.038000000009</v>
      </c>
      <c r="P162" s="336">
        <v>5625.049999999999</v>
      </c>
      <c r="Q162" s="336">
        <v>5404.304464245566</v>
      </c>
      <c r="R162" s="336">
        <v>220.74553575443315</v>
      </c>
      <c r="S162" s="336">
        <v>0</v>
      </c>
      <c r="T162" s="336">
        <v>62532.954999999994</v>
      </c>
      <c r="U162" s="336">
        <v>60820.448000000004</v>
      </c>
      <c r="V162" s="336">
        <v>2285.038000000009</v>
      </c>
      <c r="W162" s="334"/>
      <c r="X162" s="334"/>
    </row>
    <row r="163" spans="1:24" ht="15.75">
      <c r="A163" s="337" t="s">
        <v>204</v>
      </c>
      <c r="B163" s="337">
        <v>1910</v>
      </c>
      <c r="C163" s="337">
        <v>186</v>
      </c>
      <c r="D163" s="337" t="s">
        <v>208</v>
      </c>
      <c r="E163" s="337" t="s">
        <v>63</v>
      </c>
      <c r="F163" s="335">
        <v>63532.423</v>
      </c>
      <c r="G163" s="336">
        <v>60819.462</v>
      </c>
      <c r="H163" s="336">
        <v>35320.730428314804</v>
      </c>
      <c r="I163" s="336">
        <v>15680.141678903477</v>
      </c>
      <c r="J163" s="336">
        <v>19640.588749411327</v>
      </c>
      <c r="K163" s="336">
        <v>25498.73157168519</v>
      </c>
      <c r="L163" s="336">
        <v>21793.144</v>
      </c>
      <c r="M163" s="336">
        <v>0</v>
      </c>
      <c r="N163" s="336">
        <v>3378.1000000000004</v>
      </c>
      <c r="O163" s="336">
        <v>327.4875716851923</v>
      </c>
      <c r="P163" s="336">
        <v>2712.961000000003</v>
      </c>
      <c r="Q163" s="336">
        <v>486.5695716851942</v>
      </c>
      <c r="R163" s="336">
        <v>2226.3914283148088</v>
      </c>
      <c r="S163" s="336">
        <v>0</v>
      </c>
      <c r="T163" s="336">
        <v>35807.3</v>
      </c>
      <c r="U163" s="336">
        <v>27725.123</v>
      </c>
      <c r="V163" s="336">
        <v>327.4875716851923</v>
      </c>
      <c r="W163" s="334"/>
      <c r="X163" s="334"/>
    </row>
    <row r="164" spans="1:24" ht="15.75">
      <c r="A164" s="337" t="s">
        <v>204</v>
      </c>
      <c r="B164" s="337">
        <v>1920</v>
      </c>
      <c r="C164" s="337">
        <v>187</v>
      </c>
      <c r="D164" s="337" t="s">
        <v>209</v>
      </c>
      <c r="E164" s="337" t="s">
        <v>45</v>
      </c>
      <c r="F164" s="335">
        <v>87942.571</v>
      </c>
      <c r="G164" s="336">
        <v>82577.69099999999</v>
      </c>
      <c r="H164" s="336">
        <v>38495.478331661005</v>
      </c>
      <c r="I164" s="336">
        <v>21572.478331661</v>
      </c>
      <c r="J164" s="336">
        <v>16923</v>
      </c>
      <c r="K164" s="336">
        <v>44082.212668338994</v>
      </c>
      <c r="L164" s="336">
        <v>36021.922099999996</v>
      </c>
      <c r="M164" s="336">
        <v>3887.58</v>
      </c>
      <c r="N164" s="336">
        <v>3091.9000000000015</v>
      </c>
      <c r="O164" s="336">
        <v>1076.0495683389997</v>
      </c>
      <c r="P164" s="336">
        <v>5364.879999999999</v>
      </c>
      <c r="Q164" s="336">
        <v>1460.0016683389995</v>
      </c>
      <c r="R164" s="336">
        <v>3904.8783316609997</v>
      </c>
      <c r="S164" s="336">
        <v>0</v>
      </c>
      <c r="T164" s="336">
        <v>39955.48</v>
      </c>
      <c r="U164" s="336">
        <v>47987.090999999986</v>
      </c>
      <c r="V164" s="336">
        <v>1076.0495683389997</v>
      </c>
      <c r="W164" s="334"/>
      <c r="X164" s="334"/>
    </row>
    <row r="165" spans="1:24" ht="15.75">
      <c r="A165" s="337" t="s">
        <v>204</v>
      </c>
      <c r="B165" s="337">
        <v>1930</v>
      </c>
      <c r="C165" s="337">
        <v>188</v>
      </c>
      <c r="D165" s="337" t="s">
        <v>210</v>
      </c>
      <c r="E165" s="337" t="s">
        <v>63</v>
      </c>
      <c r="F165" s="335">
        <v>69650.62000000001</v>
      </c>
      <c r="G165" s="336">
        <v>68934.55</v>
      </c>
      <c r="H165" s="336">
        <v>39252.86</v>
      </c>
      <c r="I165" s="336">
        <v>17524.36</v>
      </c>
      <c r="J165" s="336">
        <v>21728.5</v>
      </c>
      <c r="K165" s="336">
        <v>29681.69</v>
      </c>
      <c r="L165" s="336">
        <v>26840.379999999997</v>
      </c>
      <c r="M165" s="336">
        <v>0</v>
      </c>
      <c r="N165" s="336">
        <v>2128.6899999999996</v>
      </c>
      <c r="O165" s="336">
        <v>712.619999999996</v>
      </c>
      <c r="P165" s="336">
        <v>716.0700000000033</v>
      </c>
      <c r="Q165" s="336">
        <v>0</v>
      </c>
      <c r="R165" s="336">
        <v>716.0700000000033</v>
      </c>
      <c r="S165" s="336">
        <v>0</v>
      </c>
      <c r="T165" s="336">
        <v>39252.86</v>
      </c>
      <c r="U165" s="336">
        <v>30397.76</v>
      </c>
      <c r="V165" s="336">
        <v>712.619999999996</v>
      </c>
      <c r="W165" s="334"/>
      <c r="X165" s="334"/>
    </row>
    <row r="166" spans="1:24" ht="15.75">
      <c r="A166" s="337" t="s">
        <v>204</v>
      </c>
      <c r="B166" s="337">
        <v>1940</v>
      </c>
      <c r="C166" s="337">
        <v>189</v>
      </c>
      <c r="D166" s="337" t="s">
        <v>211</v>
      </c>
      <c r="E166" s="337" t="s">
        <v>63</v>
      </c>
      <c r="F166" s="335">
        <v>43033.465000000004</v>
      </c>
      <c r="G166" s="336">
        <v>41630.71</v>
      </c>
      <c r="H166" s="336">
        <v>21128.75467635833</v>
      </c>
      <c r="I166" s="336">
        <v>8830.41965414563</v>
      </c>
      <c r="J166" s="336">
        <v>12298.335022212696</v>
      </c>
      <c r="K166" s="336">
        <v>20501.95532364167</v>
      </c>
      <c r="L166" s="336">
        <v>18378.089</v>
      </c>
      <c r="M166" s="336">
        <v>0</v>
      </c>
      <c r="N166" s="336">
        <v>1648.4869999999999</v>
      </c>
      <c r="O166" s="336">
        <v>475.37932364167057</v>
      </c>
      <c r="P166" s="336">
        <v>1402.7550000000028</v>
      </c>
      <c r="Q166" s="336">
        <v>158.39932364167544</v>
      </c>
      <c r="R166" s="336">
        <v>1244.3556763583274</v>
      </c>
      <c r="S166" s="336">
        <v>0</v>
      </c>
      <c r="T166" s="336">
        <v>21287.154000000006</v>
      </c>
      <c r="U166" s="336">
        <v>21746.310999999998</v>
      </c>
      <c r="V166" s="336">
        <v>475.37932364167057</v>
      </c>
      <c r="W166" s="334"/>
      <c r="X166" s="334"/>
    </row>
    <row r="167" spans="1:24" ht="15.75">
      <c r="A167" s="337" t="s">
        <v>204</v>
      </c>
      <c r="B167" s="337">
        <v>1950</v>
      </c>
      <c r="C167" s="337">
        <v>190</v>
      </c>
      <c r="D167" s="337" t="s">
        <v>212</v>
      </c>
      <c r="E167" s="337" t="s">
        <v>63</v>
      </c>
      <c r="F167" s="335">
        <v>32240.667</v>
      </c>
      <c r="G167" s="336">
        <v>32040.884</v>
      </c>
      <c r="H167" s="336">
        <v>18148.354</v>
      </c>
      <c r="I167" s="336">
        <v>8012.994000000001</v>
      </c>
      <c r="J167" s="336">
        <v>10135.36</v>
      </c>
      <c r="K167" s="336">
        <v>13892.53</v>
      </c>
      <c r="L167" s="336">
        <v>12240.9</v>
      </c>
      <c r="M167" s="336">
        <v>0</v>
      </c>
      <c r="N167" s="336">
        <v>1335.48</v>
      </c>
      <c r="O167" s="336">
        <v>316.15000000000055</v>
      </c>
      <c r="P167" s="336">
        <v>199.78300000000036</v>
      </c>
      <c r="Q167" s="336">
        <v>4.764000000000124</v>
      </c>
      <c r="R167" s="336">
        <v>195.01900000000023</v>
      </c>
      <c r="S167" s="336">
        <v>0</v>
      </c>
      <c r="T167" s="336">
        <v>18153.118000000002</v>
      </c>
      <c r="U167" s="336">
        <v>14087.549</v>
      </c>
      <c r="V167" s="336">
        <v>316.15000000000055</v>
      </c>
      <c r="W167" s="334"/>
      <c r="X167" s="334"/>
    </row>
    <row r="168" spans="1:24" ht="15.75">
      <c r="A168" s="337" t="s">
        <v>204</v>
      </c>
      <c r="B168" s="337">
        <v>1960</v>
      </c>
      <c r="C168" s="337">
        <v>191</v>
      </c>
      <c r="D168" s="337" t="s">
        <v>213</v>
      </c>
      <c r="E168" s="337" t="s">
        <v>63</v>
      </c>
      <c r="F168" s="335">
        <v>52820.022</v>
      </c>
      <c r="G168" s="336">
        <v>46154.58500000001</v>
      </c>
      <c r="H168" s="336">
        <v>19905.294013203682</v>
      </c>
      <c r="I168" s="336">
        <v>10617.669360528384</v>
      </c>
      <c r="J168" s="336">
        <v>9287.624652675298</v>
      </c>
      <c r="K168" s="336">
        <v>26249.29098679632</v>
      </c>
      <c r="L168" s="336">
        <v>22170.54</v>
      </c>
      <c r="M168" s="336">
        <v>0</v>
      </c>
      <c r="N168" s="336">
        <v>3517.5919999999996</v>
      </c>
      <c r="O168" s="336">
        <v>561.158986796321</v>
      </c>
      <c r="P168" s="336">
        <v>6665.436999999996</v>
      </c>
      <c r="Q168" s="336">
        <v>2016.9199867963162</v>
      </c>
      <c r="R168" s="336">
        <v>4648.51701320368</v>
      </c>
      <c r="S168" s="336">
        <v>0</v>
      </c>
      <c r="T168" s="336">
        <v>21922.214</v>
      </c>
      <c r="U168" s="336">
        <v>30897.807999999997</v>
      </c>
      <c r="V168" s="336">
        <v>561.158986796321</v>
      </c>
      <c r="W168" s="334"/>
      <c r="X168" s="334"/>
    </row>
    <row r="169" spans="1:24" ht="15.75">
      <c r="A169" s="337" t="s">
        <v>204</v>
      </c>
      <c r="B169" s="337">
        <v>1970</v>
      </c>
      <c r="C169" s="337">
        <v>192</v>
      </c>
      <c r="D169" s="337" t="s">
        <v>214</v>
      </c>
      <c r="E169" s="337" t="s">
        <v>70</v>
      </c>
      <c r="F169" s="335">
        <v>326103.269</v>
      </c>
      <c r="G169" s="336">
        <v>302486.263</v>
      </c>
      <c r="H169" s="336">
        <v>176030.65920403777</v>
      </c>
      <c r="I169" s="336">
        <v>89305.51078561526</v>
      </c>
      <c r="J169" s="336">
        <v>86725.14842429932</v>
      </c>
      <c r="K169" s="336">
        <v>126455.60379596223</v>
      </c>
      <c r="L169" s="336">
        <v>97860.62390796223</v>
      </c>
      <c r="M169" s="336">
        <v>13726.09</v>
      </c>
      <c r="N169" s="336">
        <v>12475.554999999998</v>
      </c>
      <c r="O169" s="336">
        <v>2393.3348880000017</v>
      </c>
      <c r="P169" s="336">
        <v>23617.005999999987</v>
      </c>
      <c r="Q169" s="336">
        <v>14846.120795962233</v>
      </c>
      <c r="R169" s="336">
        <v>8770.885204037753</v>
      </c>
      <c r="S169" s="336">
        <v>0</v>
      </c>
      <c r="T169" s="336">
        <v>190876.78000000003</v>
      </c>
      <c r="U169" s="336">
        <v>135226.489</v>
      </c>
      <c r="V169" s="336">
        <v>2393.3348880000017</v>
      </c>
      <c r="W169" s="334"/>
      <c r="X169" s="334"/>
    </row>
    <row r="170" spans="1:24" ht="15.75">
      <c r="A170" s="337" t="s">
        <v>204</v>
      </c>
      <c r="B170" s="337">
        <v>1980</v>
      </c>
      <c r="C170" s="337">
        <v>193</v>
      </c>
      <c r="D170" s="337" t="s">
        <v>215</v>
      </c>
      <c r="E170" s="337" t="s">
        <v>45</v>
      </c>
      <c r="F170" s="335">
        <v>70995.929</v>
      </c>
      <c r="G170" s="336">
        <v>67864.559</v>
      </c>
      <c r="H170" s="336">
        <v>27448.50731835661</v>
      </c>
      <c r="I170" s="336">
        <v>15002.113318356613</v>
      </c>
      <c r="J170" s="336">
        <v>12446.394</v>
      </c>
      <c r="K170" s="336">
        <v>40416.05168164339</v>
      </c>
      <c r="L170" s="336">
        <v>32858.08</v>
      </c>
      <c r="M170" s="336">
        <v>3712.7200000000003</v>
      </c>
      <c r="N170" s="336">
        <v>2952.86</v>
      </c>
      <c r="O170" s="336">
        <v>892.3916816433899</v>
      </c>
      <c r="P170" s="336">
        <v>3131.3700000000044</v>
      </c>
      <c r="Q170" s="336">
        <v>2294.542681643381</v>
      </c>
      <c r="R170" s="336">
        <v>836.8273183566234</v>
      </c>
      <c r="S170" s="336">
        <v>0</v>
      </c>
      <c r="T170" s="336">
        <v>29743.04999999999</v>
      </c>
      <c r="U170" s="336">
        <v>41252.879000000015</v>
      </c>
      <c r="V170" s="336">
        <v>892.3916816433899</v>
      </c>
      <c r="W170" s="334"/>
      <c r="X170" s="334"/>
    </row>
    <row r="171" spans="1:24" ht="15.75">
      <c r="A171" s="337" t="s">
        <v>204</v>
      </c>
      <c r="B171" s="337">
        <v>1990</v>
      </c>
      <c r="C171" s="337">
        <v>194</v>
      </c>
      <c r="D171" s="337" t="s">
        <v>216</v>
      </c>
      <c r="E171" s="337" t="s">
        <v>45</v>
      </c>
      <c r="F171" s="335">
        <v>75899</v>
      </c>
      <c r="G171" s="336">
        <v>72854</v>
      </c>
      <c r="H171" s="336">
        <v>37426</v>
      </c>
      <c r="I171" s="336">
        <v>22609</v>
      </c>
      <c r="J171" s="336">
        <v>14817</v>
      </c>
      <c r="K171" s="336">
        <v>35428</v>
      </c>
      <c r="L171" s="336">
        <v>28802</v>
      </c>
      <c r="M171" s="336">
        <v>4461</v>
      </c>
      <c r="N171" s="336">
        <v>1476</v>
      </c>
      <c r="O171" s="336">
        <v>498</v>
      </c>
      <c r="P171" s="336">
        <v>3045</v>
      </c>
      <c r="Q171" s="336">
        <v>2647</v>
      </c>
      <c r="R171" s="336">
        <v>398</v>
      </c>
      <c r="S171" s="336">
        <v>0</v>
      </c>
      <c r="T171" s="336">
        <v>40073</v>
      </c>
      <c r="U171" s="336">
        <v>35826</v>
      </c>
      <c r="V171" s="336">
        <v>498</v>
      </c>
      <c r="W171" s="334"/>
      <c r="X171" s="334"/>
    </row>
    <row r="172" spans="1:24" ht="15.75">
      <c r="A172" s="337" t="s">
        <v>204</v>
      </c>
      <c r="B172" s="337">
        <v>2000</v>
      </c>
      <c r="C172" s="337">
        <v>195</v>
      </c>
      <c r="D172" s="337" t="s">
        <v>217</v>
      </c>
      <c r="E172" s="337" t="s">
        <v>63</v>
      </c>
      <c r="F172" s="335">
        <v>31656.002</v>
      </c>
      <c r="G172" s="336">
        <v>29307.652000000002</v>
      </c>
      <c r="H172" s="336">
        <v>14730.793000000001</v>
      </c>
      <c r="I172" s="336">
        <v>9389.226999999999</v>
      </c>
      <c r="J172" s="336">
        <v>5341.566</v>
      </c>
      <c r="K172" s="336">
        <v>14576.859</v>
      </c>
      <c r="L172" s="336">
        <v>13412.15</v>
      </c>
      <c r="M172" s="336">
        <v>0</v>
      </c>
      <c r="N172" s="336">
        <v>421.5500000000002</v>
      </c>
      <c r="O172" s="336">
        <v>747.078</v>
      </c>
      <c r="P172" s="336">
        <v>2348.35</v>
      </c>
      <c r="Q172" s="336">
        <v>0</v>
      </c>
      <c r="R172" s="336">
        <v>2348.35</v>
      </c>
      <c r="S172" s="336">
        <v>0</v>
      </c>
      <c r="T172" s="336">
        <v>14730.793000000001</v>
      </c>
      <c r="U172" s="336">
        <v>16925.209000000003</v>
      </c>
      <c r="V172" s="336">
        <v>747.078</v>
      </c>
      <c r="W172" s="334"/>
      <c r="X172" s="334"/>
    </row>
    <row r="173" spans="1:24" ht="15.75">
      <c r="A173" s="337" t="s">
        <v>204</v>
      </c>
      <c r="B173" s="337">
        <v>2010</v>
      </c>
      <c r="C173" s="337">
        <v>196</v>
      </c>
      <c r="D173" s="337" t="s">
        <v>218</v>
      </c>
      <c r="E173" s="337" t="s">
        <v>63</v>
      </c>
      <c r="F173" s="335">
        <v>45397.736000000004</v>
      </c>
      <c r="G173" s="336">
        <v>45397.736000000004</v>
      </c>
      <c r="H173" s="336">
        <v>11942.629</v>
      </c>
      <c r="I173" s="336">
        <v>9499.708999999999</v>
      </c>
      <c r="J173" s="336">
        <v>2442.92</v>
      </c>
      <c r="K173" s="336">
        <v>33455.106999999996</v>
      </c>
      <c r="L173" s="336">
        <v>33191.746</v>
      </c>
      <c r="M173" s="336">
        <v>0</v>
      </c>
      <c r="N173" s="336">
        <v>263.8329999999987</v>
      </c>
      <c r="O173" s="336">
        <v>0</v>
      </c>
      <c r="P173" s="336">
        <v>0</v>
      </c>
      <c r="Q173" s="336">
        <v>0</v>
      </c>
      <c r="R173" s="336">
        <v>0</v>
      </c>
      <c r="S173" s="336">
        <v>0</v>
      </c>
      <c r="T173" s="336">
        <v>11942.629</v>
      </c>
      <c r="U173" s="336">
        <v>33455.106999999996</v>
      </c>
      <c r="V173" s="336">
        <v>0</v>
      </c>
      <c r="W173" s="334"/>
      <c r="X173" s="334"/>
    </row>
    <row r="174" spans="1:24" ht="15.75">
      <c r="A174" s="337" t="s">
        <v>204</v>
      </c>
      <c r="B174" s="337">
        <v>2020</v>
      </c>
      <c r="C174" s="337">
        <v>197</v>
      </c>
      <c r="D174" s="337" t="s">
        <v>219</v>
      </c>
      <c r="E174" s="337" t="s">
        <v>63</v>
      </c>
      <c r="F174" s="335">
        <v>33608.945</v>
      </c>
      <c r="G174" s="336">
        <v>33608.945</v>
      </c>
      <c r="H174" s="336">
        <v>21920.142</v>
      </c>
      <c r="I174" s="336">
        <v>8946.082000000002</v>
      </c>
      <c r="J174" s="336">
        <v>12974.06</v>
      </c>
      <c r="K174" s="336">
        <v>11688.802999999996</v>
      </c>
      <c r="L174" s="336">
        <v>10982.81</v>
      </c>
      <c r="M174" s="336">
        <v>0</v>
      </c>
      <c r="N174" s="336">
        <v>0</v>
      </c>
      <c r="O174" s="336">
        <v>712.356</v>
      </c>
      <c r="P174" s="336">
        <v>0</v>
      </c>
      <c r="Q174" s="336">
        <v>0</v>
      </c>
      <c r="R174" s="336">
        <v>0</v>
      </c>
      <c r="S174" s="336">
        <v>0</v>
      </c>
      <c r="T174" s="336">
        <v>21920.142</v>
      </c>
      <c r="U174" s="336">
        <v>11688.802999999996</v>
      </c>
      <c r="V174" s="336">
        <v>712.356</v>
      </c>
      <c r="W174" s="334"/>
      <c r="X174" s="334"/>
    </row>
    <row r="175" spans="1:24" ht="15.75">
      <c r="A175" s="337" t="s">
        <v>204</v>
      </c>
      <c r="B175" s="337">
        <v>2030</v>
      </c>
      <c r="C175" s="337">
        <v>198</v>
      </c>
      <c r="D175" s="337" t="s">
        <v>220</v>
      </c>
      <c r="E175" s="337" t="s">
        <v>63</v>
      </c>
      <c r="F175" s="335">
        <v>22931.398999999998</v>
      </c>
      <c r="G175" s="336">
        <v>22931.398999999998</v>
      </c>
      <c r="H175" s="336">
        <v>10560.696</v>
      </c>
      <c r="I175" s="336">
        <v>4870.506000000001</v>
      </c>
      <c r="J175" s="336">
        <v>5690.1900000000005</v>
      </c>
      <c r="K175" s="336">
        <v>12370.703000000001</v>
      </c>
      <c r="L175" s="336">
        <v>12342.380000000001</v>
      </c>
      <c r="M175" s="336">
        <v>0</v>
      </c>
      <c r="N175" s="336">
        <v>0</v>
      </c>
      <c r="O175" s="336">
        <v>28.323</v>
      </c>
      <c r="P175" s="336">
        <v>0</v>
      </c>
      <c r="Q175" s="336">
        <v>0</v>
      </c>
      <c r="R175" s="336">
        <v>0</v>
      </c>
      <c r="S175" s="336">
        <v>0</v>
      </c>
      <c r="T175" s="336">
        <v>10560.696</v>
      </c>
      <c r="U175" s="336">
        <v>12370.703000000001</v>
      </c>
      <c r="V175" s="336">
        <v>28.323</v>
      </c>
      <c r="W175" s="334"/>
      <c r="X175" s="334"/>
    </row>
    <row r="176" spans="1:24" ht="15.75">
      <c r="A176" s="337" t="s">
        <v>204</v>
      </c>
      <c r="B176" s="337">
        <v>2040</v>
      </c>
      <c r="C176" s="337">
        <v>199</v>
      </c>
      <c r="D176" s="337" t="s">
        <v>221</v>
      </c>
      <c r="E176" s="337" t="s">
        <v>63</v>
      </c>
      <c r="F176" s="335">
        <v>26073.477</v>
      </c>
      <c r="G176" s="336">
        <v>25687.936999999998</v>
      </c>
      <c r="H176" s="336">
        <v>11782.539</v>
      </c>
      <c r="I176" s="336">
        <v>8369.209</v>
      </c>
      <c r="J176" s="336">
        <v>3413.33</v>
      </c>
      <c r="K176" s="336">
        <v>13905.398</v>
      </c>
      <c r="L176" s="336">
        <v>12832.380000000001</v>
      </c>
      <c r="M176" s="336">
        <v>0</v>
      </c>
      <c r="N176" s="336">
        <v>679.3219999999997</v>
      </c>
      <c r="O176" s="336">
        <v>393.695</v>
      </c>
      <c r="P176" s="336">
        <v>385.54</v>
      </c>
      <c r="Q176" s="336">
        <v>0</v>
      </c>
      <c r="R176" s="336">
        <v>385.54</v>
      </c>
      <c r="S176" s="336">
        <v>0</v>
      </c>
      <c r="T176" s="336">
        <v>11782.539</v>
      </c>
      <c r="U176" s="336">
        <v>14290.937999999998</v>
      </c>
      <c r="V176" s="336">
        <v>393.695</v>
      </c>
      <c r="W176" s="334"/>
      <c r="X176" s="334"/>
    </row>
    <row r="177" spans="1:24" ht="15.75">
      <c r="A177" s="337" t="s">
        <v>204</v>
      </c>
      <c r="B177" s="337">
        <v>2050</v>
      </c>
      <c r="C177" s="337">
        <v>200</v>
      </c>
      <c r="D177" s="337" t="s">
        <v>222</v>
      </c>
      <c r="E177" s="337" t="s">
        <v>63</v>
      </c>
      <c r="F177" s="335">
        <v>53242.17599999999</v>
      </c>
      <c r="G177" s="336">
        <v>53221.54299999999</v>
      </c>
      <c r="H177" s="336">
        <v>31142.082</v>
      </c>
      <c r="I177" s="336">
        <v>14934.582</v>
      </c>
      <c r="J177" s="336">
        <v>16207.5</v>
      </c>
      <c r="K177" s="336">
        <v>22079.461</v>
      </c>
      <c r="L177" s="336">
        <v>21132.38</v>
      </c>
      <c r="M177" s="336">
        <v>0</v>
      </c>
      <c r="N177" s="336">
        <v>370.3050000000003</v>
      </c>
      <c r="O177" s="336">
        <v>574.805</v>
      </c>
      <c r="P177" s="336">
        <v>20.63299999999981</v>
      </c>
      <c r="Q177" s="336">
        <v>20.63299999999981</v>
      </c>
      <c r="R177" s="336">
        <v>0</v>
      </c>
      <c r="S177" s="336">
        <v>0</v>
      </c>
      <c r="T177" s="336">
        <v>31162.715</v>
      </c>
      <c r="U177" s="336">
        <v>22079.461</v>
      </c>
      <c r="V177" s="336">
        <v>574.805</v>
      </c>
      <c r="W177" s="334"/>
      <c r="X177" s="334"/>
    </row>
    <row r="178" spans="1:24" ht="15.75">
      <c r="A178" s="337" t="s">
        <v>204</v>
      </c>
      <c r="B178" s="337">
        <v>2060</v>
      </c>
      <c r="C178" s="337">
        <v>201</v>
      </c>
      <c r="D178" s="337" t="s">
        <v>223</v>
      </c>
      <c r="E178" s="337" t="s">
        <v>63</v>
      </c>
      <c r="F178" s="335">
        <v>57808.966</v>
      </c>
      <c r="G178" s="336">
        <v>55736.18400000001</v>
      </c>
      <c r="H178" s="336">
        <v>23702.176</v>
      </c>
      <c r="I178" s="336">
        <v>14580.736</v>
      </c>
      <c r="J178" s="336">
        <v>9121.439999999999</v>
      </c>
      <c r="K178" s="336">
        <v>32034.008</v>
      </c>
      <c r="L178" s="336">
        <v>31524.144</v>
      </c>
      <c r="M178" s="336">
        <v>0</v>
      </c>
      <c r="N178" s="336">
        <v>509.8659999999991</v>
      </c>
      <c r="O178" s="336">
        <v>0</v>
      </c>
      <c r="P178" s="336">
        <v>2072.782</v>
      </c>
      <c r="Q178" s="336">
        <v>228.33200000000033</v>
      </c>
      <c r="R178" s="336">
        <v>1844.4499999999998</v>
      </c>
      <c r="S178" s="336">
        <v>0</v>
      </c>
      <c r="T178" s="336">
        <v>23930.508</v>
      </c>
      <c r="U178" s="336">
        <v>33878.458</v>
      </c>
      <c r="V178" s="336">
        <v>0</v>
      </c>
      <c r="W178" s="334"/>
      <c r="X178" s="334"/>
    </row>
    <row r="179" spans="1:24" ht="15.75">
      <c r="A179" s="337" t="s">
        <v>204</v>
      </c>
      <c r="B179" s="337">
        <v>2070</v>
      </c>
      <c r="C179" s="337">
        <v>202</v>
      </c>
      <c r="D179" s="337" t="s">
        <v>224</v>
      </c>
      <c r="E179" s="337" t="s">
        <v>63</v>
      </c>
      <c r="F179" s="335">
        <v>76017.612</v>
      </c>
      <c r="G179" s="336">
        <v>71352.322</v>
      </c>
      <c r="H179" s="336">
        <v>33107.492</v>
      </c>
      <c r="I179" s="336">
        <v>12943.592</v>
      </c>
      <c r="J179" s="336">
        <v>20163.9</v>
      </c>
      <c r="K179" s="336">
        <v>38244.83</v>
      </c>
      <c r="L179" s="336">
        <v>36587.020000000004</v>
      </c>
      <c r="M179" s="336">
        <v>0</v>
      </c>
      <c r="N179" s="336">
        <v>1657.809000000001</v>
      </c>
      <c r="O179" s="336">
        <v>0</v>
      </c>
      <c r="P179" s="336">
        <v>4665.29</v>
      </c>
      <c r="Q179" s="336">
        <v>0</v>
      </c>
      <c r="R179" s="336">
        <v>4665.29</v>
      </c>
      <c r="S179" s="336">
        <v>0</v>
      </c>
      <c r="T179" s="336">
        <v>33107.492</v>
      </c>
      <c r="U179" s="336">
        <v>42910.12</v>
      </c>
      <c r="V179" s="336">
        <v>0</v>
      </c>
      <c r="W179" s="334"/>
      <c r="X179" s="334"/>
    </row>
    <row r="180" spans="1:24" ht="15.75">
      <c r="A180" s="337" t="s">
        <v>204</v>
      </c>
      <c r="B180" s="337">
        <v>2080</v>
      </c>
      <c r="C180" s="337">
        <v>203</v>
      </c>
      <c r="D180" s="337" t="s">
        <v>225</v>
      </c>
      <c r="E180" s="337" t="s">
        <v>63</v>
      </c>
      <c r="F180" s="335">
        <v>32541.014000000003</v>
      </c>
      <c r="G180" s="336">
        <v>32540.996</v>
      </c>
      <c r="H180" s="336">
        <v>16975.784</v>
      </c>
      <c r="I180" s="336">
        <v>9281.044</v>
      </c>
      <c r="J180" s="336">
        <v>7694.74</v>
      </c>
      <c r="K180" s="336">
        <v>15565.212000000001</v>
      </c>
      <c r="L180" s="336">
        <v>15031.941</v>
      </c>
      <c r="M180" s="336">
        <v>0</v>
      </c>
      <c r="N180" s="336">
        <v>102.00499999999965</v>
      </c>
      <c r="O180" s="336">
        <v>431.28499999999997</v>
      </c>
      <c r="P180" s="336">
        <v>0.018000000000029104</v>
      </c>
      <c r="Q180" s="336">
        <v>0.018000000000029104</v>
      </c>
      <c r="R180" s="336">
        <v>0</v>
      </c>
      <c r="S180" s="336">
        <v>0</v>
      </c>
      <c r="T180" s="336">
        <v>16975.802</v>
      </c>
      <c r="U180" s="336">
        <v>15565.212000000001</v>
      </c>
      <c r="V180" s="336">
        <v>431.28499999999997</v>
      </c>
      <c r="W180" s="334"/>
      <c r="X180" s="334"/>
    </row>
    <row r="181" spans="1:24" ht="15.75">
      <c r="A181" s="337" t="s">
        <v>204</v>
      </c>
      <c r="B181" s="337">
        <v>2090</v>
      </c>
      <c r="C181" s="337">
        <v>204</v>
      </c>
      <c r="D181" s="337" t="s">
        <v>226</v>
      </c>
      <c r="E181" s="337" t="s">
        <v>63</v>
      </c>
      <c r="F181" s="335">
        <v>31303.29</v>
      </c>
      <c r="G181" s="336">
        <v>28473.975000000002</v>
      </c>
      <c r="H181" s="336">
        <v>13838.929889034476</v>
      </c>
      <c r="I181" s="336">
        <v>8772.109889034477</v>
      </c>
      <c r="J181" s="336">
        <v>5066.82</v>
      </c>
      <c r="K181" s="336">
        <v>14635.045110965526</v>
      </c>
      <c r="L181" s="336">
        <v>13688.296</v>
      </c>
      <c r="M181" s="336">
        <v>0</v>
      </c>
      <c r="N181" s="336">
        <v>593.7870000000003</v>
      </c>
      <c r="O181" s="336">
        <v>352.94911096552437</v>
      </c>
      <c r="P181" s="336">
        <v>2829.315</v>
      </c>
      <c r="Q181" s="336">
        <v>471.0871109655245</v>
      </c>
      <c r="R181" s="336">
        <v>2358.2278890344755</v>
      </c>
      <c r="S181" s="336">
        <v>27.186889034475648</v>
      </c>
      <c r="T181" s="336">
        <v>14310.017</v>
      </c>
      <c r="U181" s="336">
        <v>16993.273</v>
      </c>
      <c r="V181" s="336">
        <v>380.136</v>
      </c>
      <c r="W181" s="334"/>
      <c r="X181" s="334"/>
    </row>
    <row r="182" spans="1:24" ht="15.75">
      <c r="A182" s="337" t="s">
        <v>204</v>
      </c>
      <c r="B182" s="337">
        <v>2100</v>
      </c>
      <c r="C182" s="337">
        <v>205</v>
      </c>
      <c r="D182" s="337" t="s">
        <v>227</v>
      </c>
      <c r="E182" s="337" t="s">
        <v>63</v>
      </c>
      <c r="F182" s="335">
        <v>61417.53599999999</v>
      </c>
      <c r="G182" s="336">
        <v>57071.460999999996</v>
      </c>
      <c r="H182" s="336">
        <v>30992.228017143803</v>
      </c>
      <c r="I182" s="336">
        <v>14047.598017143802</v>
      </c>
      <c r="J182" s="336">
        <v>16944.63</v>
      </c>
      <c r="K182" s="336">
        <v>26079.232982856196</v>
      </c>
      <c r="L182" s="336">
        <v>25444.767</v>
      </c>
      <c r="M182" s="336">
        <v>0</v>
      </c>
      <c r="N182" s="336">
        <v>299.02500000000055</v>
      </c>
      <c r="O182" s="336">
        <v>336.02898285619574</v>
      </c>
      <c r="P182" s="336">
        <v>4346.074999999999</v>
      </c>
      <c r="Q182" s="336">
        <v>1183.713982856195</v>
      </c>
      <c r="R182" s="336">
        <v>3162.361017143804</v>
      </c>
      <c r="S182" s="336">
        <v>4.311017143804246</v>
      </c>
      <c r="T182" s="336">
        <v>32175.941999999995</v>
      </c>
      <c r="U182" s="336">
        <v>29241.593999999997</v>
      </c>
      <c r="V182" s="336">
        <v>340.34</v>
      </c>
      <c r="W182" s="334"/>
      <c r="X182" s="334"/>
    </row>
    <row r="183" spans="1:24" ht="15.75">
      <c r="A183" s="337" t="s">
        <v>204</v>
      </c>
      <c r="B183" s="337">
        <v>2110</v>
      </c>
      <c r="C183" s="337">
        <v>206</v>
      </c>
      <c r="D183" s="337" t="s">
        <v>228</v>
      </c>
      <c r="E183" s="337" t="s">
        <v>63</v>
      </c>
      <c r="F183" s="335">
        <v>79367.764</v>
      </c>
      <c r="G183" s="336">
        <v>76491.09400000001</v>
      </c>
      <c r="H183" s="336">
        <v>39562.339</v>
      </c>
      <c r="I183" s="336">
        <v>19655.359</v>
      </c>
      <c r="J183" s="336">
        <v>19906.98</v>
      </c>
      <c r="K183" s="336">
        <v>36928.755000000005</v>
      </c>
      <c r="L183" s="336">
        <v>33155.89</v>
      </c>
      <c r="M183" s="336">
        <v>0</v>
      </c>
      <c r="N183" s="336">
        <v>2854.7249999999985</v>
      </c>
      <c r="O183" s="336">
        <v>918.2660000000001</v>
      </c>
      <c r="P183" s="336">
        <v>2876.6699999999996</v>
      </c>
      <c r="Q183" s="336">
        <v>0</v>
      </c>
      <c r="R183" s="336">
        <v>2876.6699999999996</v>
      </c>
      <c r="S183" s="336">
        <v>0</v>
      </c>
      <c r="T183" s="336">
        <v>39562.339</v>
      </c>
      <c r="U183" s="336">
        <v>39805.425</v>
      </c>
      <c r="V183" s="336">
        <v>918.2660000000001</v>
      </c>
      <c r="W183" s="334"/>
      <c r="X183" s="334"/>
    </row>
    <row r="184" spans="1:24" ht="15.75">
      <c r="A184" s="337" t="s">
        <v>204</v>
      </c>
      <c r="B184" s="337">
        <v>2120</v>
      </c>
      <c r="C184" s="337">
        <v>207</v>
      </c>
      <c r="D184" s="337" t="s">
        <v>229</v>
      </c>
      <c r="E184" s="337" t="s">
        <v>70</v>
      </c>
      <c r="F184" s="335">
        <v>717696.5120000001</v>
      </c>
      <c r="G184" s="336">
        <v>668640.901</v>
      </c>
      <c r="H184" s="336">
        <v>341504.98250000004</v>
      </c>
      <c r="I184" s="336">
        <v>187868.58050000004</v>
      </c>
      <c r="J184" s="336">
        <v>153636.40199999997</v>
      </c>
      <c r="K184" s="336">
        <v>327135.9185</v>
      </c>
      <c r="L184" s="336">
        <v>265791.6625</v>
      </c>
      <c r="M184" s="336">
        <v>52294.17</v>
      </c>
      <c r="N184" s="336">
        <v>4564.802999999985</v>
      </c>
      <c r="O184" s="336">
        <v>4494.78609382172</v>
      </c>
      <c r="P184" s="336">
        <v>49055.611000000004</v>
      </c>
      <c r="Q184" s="336">
        <v>3615.5075938217196</v>
      </c>
      <c r="R184" s="336">
        <v>45440.103406178285</v>
      </c>
      <c r="S184" s="336">
        <v>31.49790617827989</v>
      </c>
      <c r="T184" s="336">
        <v>345120.4900938217</v>
      </c>
      <c r="U184" s="336">
        <v>372576.0219061783</v>
      </c>
      <c r="V184" s="336">
        <v>4526.284000000001</v>
      </c>
      <c r="W184" s="334"/>
      <c r="X184" s="334"/>
    </row>
    <row r="185" spans="1:24" ht="15.75">
      <c r="A185" s="337" t="s">
        <v>204</v>
      </c>
      <c r="B185" s="337">
        <v>2130</v>
      </c>
      <c r="C185" s="337">
        <v>208</v>
      </c>
      <c r="D185" s="337" t="s">
        <v>230</v>
      </c>
      <c r="E185" s="337" t="s">
        <v>63</v>
      </c>
      <c r="F185" s="335">
        <v>45338.48999999999</v>
      </c>
      <c r="G185" s="336">
        <v>43255.89</v>
      </c>
      <c r="H185" s="336">
        <v>20771.376152095912</v>
      </c>
      <c r="I185" s="336">
        <v>9067.38998612464</v>
      </c>
      <c r="J185" s="336">
        <v>11703.986165971273</v>
      </c>
      <c r="K185" s="336">
        <v>22484.513847904083</v>
      </c>
      <c r="L185" s="336">
        <v>16119.2</v>
      </c>
      <c r="M185" s="336">
        <v>0</v>
      </c>
      <c r="N185" s="336">
        <v>5970.259999999999</v>
      </c>
      <c r="O185" s="336">
        <v>395.183847904085</v>
      </c>
      <c r="P185" s="336">
        <v>2082.600000000001</v>
      </c>
      <c r="Q185" s="336">
        <v>1.5338479040856328</v>
      </c>
      <c r="R185" s="336">
        <v>2081.066152095915</v>
      </c>
      <c r="S185" s="336">
        <v>0.026152095915024987</v>
      </c>
      <c r="T185" s="336">
        <v>20772.91</v>
      </c>
      <c r="U185" s="336">
        <v>24565.58</v>
      </c>
      <c r="V185" s="336">
        <v>395.21000000000004</v>
      </c>
      <c r="W185" s="334"/>
      <c r="X185" s="334"/>
    </row>
    <row r="186" spans="1:24" ht="15.75">
      <c r="A186" s="337" t="s">
        <v>204</v>
      </c>
      <c r="B186" s="337">
        <v>2140</v>
      </c>
      <c r="C186" s="337">
        <v>209</v>
      </c>
      <c r="D186" s="337" t="s">
        <v>231</v>
      </c>
      <c r="E186" s="337" t="s">
        <v>63</v>
      </c>
      <c r="F186" s="335">
        <v>32720.085</v>
      </c>
      <c r="G186" s="336">
        <v>32667.605000000003</v>
      </c>
      <c r="H186" s="336">
        <v>13610.631577489736</v>
      </c>
      <c r="I186" s="336">
        <v>7523.321577489734</v>
      </c>
      <c r="J186" s="336">
        <v>6087.31</v>
      </c>
      <c r="K186" s="336">
        <v>19056.973422510266</v>
      </c>
      <c r="L186" s="336">
        <v>16911.68</v>
      </c>
      <c r="M186" s="336">
        <v>0</v>
      </c>
      <c r="N186" s="336">
        <v>1997.6499999999996</v>
      </c>
      <c r="O186" s="336">
        <v>147.65342251026607</v>
      </c>
      <c r="P186" s="336">
        <v>52.47999999999979</v>
      </c>
      <c r="Q186" s="336">
        <v>51.523422510265846</v>
      </c>
      <c r="R186" s="336">
        <v>0.956577489733941</v>
      </c>
      <c r="S186" s="336">
        <v>0.956577489733941</v>
      </c>
      <c r="T186" s="336">
        <v>13662.155</v>
      </c>
      <c r="U186" s="336">
        <v>19057.93</v>
      </c>
      <c r="V186" s="336">
        <v>148.61</v>
      </c>
      <c r="W186" s="334"/>
      <c r="X186" s="334"/>
    </row>
    <row r="187" spans="1:24" ht="15.75">
      <c r="A187" s="337" t="s">
        <v>204</v>
      </c>
      <c r="B187" s="337">
        <v>2150</v>
      </c>
      <c r="C187" s="337">
        <v>210</v>
      </c>
      <c r="D187" s="337" t="s">
        <v>232</v>
      </c>
      <c r="E187" s="337" t="s">
        <v>63</v>
      </c>
      <c r="F187" s="335">
        <v>37403.016</v>
      </c>
      <c r="G187" s="336">
        <v>34900.206</v>
      </c>
      <c r="H187" s="336">
        <v>22047.7719307178</v>
      </c>
      <c r="I187" s="336">
        <v>9032.6619307178</v>
      </c>
      <c r="J187" s="336">
        <v>13015.11</v>
      </c>
      <c r="K187" s="336">
        <v>12852.4340692822</v>
      </c>
      <c r="L187" s="336">
        <v>11568.130000000001</v>
      </c>
      <c r="M187" s="336">
        <v>0</v>
      </c>
      <c r="N187" s="336">
        <v>1283.4700000000003</v>
      </c>
      <c r="O187" s="336">
        <v>0.777069282198222</v>
      </c>
      <c r="P187" s="336">
        <v>2502.8099999999995</v>
      </c>
      <c r="Q187" s="336">
        <v>511.9870692821978</v>
      </c>
      <c r="R187" s="336">
        <v>1990.822930717802</v>
      </c>
      <c r="S187" s="336">
        <v>0.05293071780177797</v>
      </c>
      <c r="T187" s="336">
        <v>22559.759</v>
      </c>
      <c r="U187" s="336">
        <v>14843.257000000001</v>
      </c>
      <c r="V187" s="336">
        <v>0.83</v>
      </c>
      <c r="W187" s="334"/>
      <c r="X187" s="334"/>
    </row>
    <row r="188" spans="1:24" ht="15.75">
      <c r="A188" s="337" t="s">
        <v>204</v>
      </c>
      <c r="B188" s="337">
        <v>2160</v>
      </c>
      <c r="C188" s="337">
        <v>211</v>
      </c>
      <c r="D188" s="337" t="s">
        <v>233</v>
      </c>
      <c r="E188" s="337" t="s">
        <v>63</v>
      </c>
      <c r="F188" s="335">
        <v>34298.942</v>
      </c>
      <c r="G188" s="336">
        <v>32167.791</v>
      </c>
      <c r="H188" s="336">
        <v>12288.599897193493</v>
      </c>
      <c r="I188" s="336">
        <v>6141.937</v>
      </c>
      <c r="J188" s="336">
        <v>6146.662897193494</v>
      </c>
      <c r="K188" s="336">
        <v>19879.191102806504</v>
      </c>
      <c r="L188" s="336">
        <v>16064.58</v>
      </c>
      <c r="M188" s="336">
        <v>0</v>
      </c>
      <c r="N188" s="336">
        <v>3574.15</v>
      </c>
      <c r="O188" s="336">
        <v>240.1471028065053</v>
      </c>
      <c r="P188" s="336">
        <v>2131.1510000000003</v>
      </c>
      <c r="Q188" s="336">
        <v>193.39810280650545</v>
      </c>
      <c r="R188" s="336">
        <v>1937.7528971934948</v>
      </c>
      <c r="S188" s="336">
        <v>3.7428971934947013</v>
      </c>
      <c r="T188" s="336">
        <v>12481.998</v>
      </c>
      <c r="U188" s="336">
        <v>21816.944</v>
      </c>
      <c r="V188" s="336">
        <v>243.89</v>
      </c>
      <c r="W188" s="334"/>
      <c r="X188" s="334"/>
    </row>
    <row r="189" spans="1:24" ht="15.75">
      <c r="A189" s="337" t="s">
        <v>204</v>
      </c>
      <c r="B189" s="337">
        <v>2170</v>
      </c>
      <c r="C189" s="337">
        <v>212</v>
      </c>
      <c r="D189" s="337" t="s">
        <v>234</v>
      </c>
      <c r="E189" s="337" t="s">
        <v>63</v>
      </c>
      <c r="F189" s="335">
        <v>52036.462</v>
      </c>
      <c r="G189" s="336">
        <v>51362.5</v>
      </c>
      <c r="H189" s="336">
        <v>25897.250957287873</v>
      </c>
      <c r="I189" s="336">
        <v>12150.359999999999</v>
      </c>
      <c r="J189" s="336">
        <v>13746.890957287875</v>
      </c>
      <c r="K189" s="336">
        <v>25465.249042712127</v>
      </c>
      <c r="L189" s="336">
        <v>22935.93</v>
      </c>
      <c r="M189" s="336">
        <v>0</v>
      </c>
      <c r="N189" s="336">
        <v>2163.6500000000005</v>
      </c>
      <c r="O189" s="336">
        <v>365.66904271212564</v>
      </c>
      <c r="P189" s="336">
        <v>673.9620000000009</v>
      </c>
      <c r="Q189" s="336">
        <v>52.56104271212644</v>
      </c>
      <c r="R189" s="336">
        <v>621.4009572878745</v>
      </c>
      <c r="S189" s="336">
        <v>0.7609572878744189</v>
      </c>
      <c r="T189" s="336">
        <v>25949.811999999998</v>
      </c>
      <c r="U189" s="336">
        <v>26086.65</v>
      </c>
      <c r="V189" s="336">
        <v>366.43</v>
      </c>
      <c r="W189" s="334"/>
      <c r="X189" s="334"/>
    </row>
    <row r="190" spans="1:24" ht="15.75">
      <c r="A190" s="337" t="s">
        <v>204</v>
      </c>
      <c r="B190" s="337">
        <v>2180</v>
      </c>
      <c r="C190" s="337">
        <v>213</v>
      </c>
      <c r="D190" s="337" t="s">
        <v>235</v>
      </c>
      <c r="E190" s="337" t="s">
        <v>63</v>
      </c>
      <c r="F190" s="335">
        <v>52141.03200000001</v>
      </c>
      <c r="G190" s="336">
        <v>48611.621999999996</v>
      </c>
      <c r="H190" s="336">
        <v>28453.4284551271</v>
      </c>
      <c r="I190" s="336">
        <v>13066.835999999998</v>
      </c>
      <c r="J190" s="336">
        <v>15386.592455127104</v>
      </c>
      <c r="K190" s="336">
        <v>20158.193544872895</v>
      </c>
      <c r="L190" s="336">
        <v>17827.969999999998</v>
      </c>
      <c r="M190" s="336">
        <v>0</v>
      </c>
      <c r="N190" s="336">
        <v>2303.289999999999</v>
      </c>
      <c r="O190" s="336">
        <v>26.70754487289689</v>
      </c>
      <c r="P190" s="336">
        <v>3529.41</v>
      </c>
      <c r="Q190" s="336">
        <v>657.2485448728967</v>
      </c>
      <c r="R190" s="336">
        <v>2872.161455127103</v>
      </c>
      <c r="S190" s="336">
        <v>0.6214551271031112</v>
      </c>
      <c r="T190" s="336">
        <v>29110.677</v>
      </c>
      <c r="U190" s="336">
        <v>23030.355</v>
      </c>
      <c r="V190" s="336">
        <v>27.329</v>
      </c>
      <c r="W190" s="334"/>
      <c r="X190" s="334"/>
    </row>
    <row r="191" spans="1:24" ht="15.75">
      <c r="A191" s="337" t="s">
        <v>204</v>
      </c>
      <c r="B191" s="337">
        <v>2190</v>
      </c>
      <c r="C191" s="337">
        <v>214</v>
      </c>
      <c r="D191" s="337" t="s">
        <v>236</v>
      </c>
      <c r="E191" s="337" t="s">
        <v>63</v>
      </c>
      <c r="F191" s="335">
        <v>40894.57399999999</v>
      </c>
      <c r="G191" s="336">
        <v>38555.659</v>
      </c>
      <c r="H191" s="336">
        <v>16683.31046154545</v>
      </c>
      <c r="I191" s="336">
        <v>8014.465049650696</v>
      </c>
      <c r="J191" s="336">
        <v>8668.845411894756</v>
      </c>
      <c r="K191" s="336">
        <v>21872.348538454546</v>
      </c>
      <c r="L191" s="336">
        <v>19829.02</v>
      </c>
      <c r="M191" s="336">
        <v>0</v>
      </c>
      <c r="N191" s="336">
        <v>1901.664999999999</v>
      </c>
      <c r="O191" s="336">
        <v>141.6655384545477</v>
      </c>
      <c r="P191" s="336">
        <v>2338.915000000001</v>
      </c>
      <c r="Q191" s="336">
        <v>81.33453845454869</v>
      </c>
      <c r="R191" s="336">
        <v>2257.5804615454526</v>
      </c>
      <c r="S191" s="336">
        <v>0.6654615454523078</v>
      </c>
      <c r="T191" s="336">
        <v>16764.644999999997</v>
      </c>
      <c r="U191" s="336">
        <v>24129.929</v>
      </c>
      <c r="V191" s="336">
        <v>142.33100000000002</v>
      </c>
      <c r="W191" s="334"/>
      <c r="X191" s="334"/>
    </row>
    <row r="192" spans="1:24" ht="15.75">
      <c r="A192" s="337" t="s">
        <v>204</v>
      </c>
      <c r="B192" s="337">
        <v>2200</v>
      </c>
      <c r="C192" s="337">
        <v>215</v>
      </c>
      <c r="D192" s="337" t="s">
        <v>237</v>
      </c>
      <c r="E192" s="337" t="s">
        <v>63</v>
      </c>
      <c r="F192" s="335">
        <v>56292.989</v>
      </c>
      <c r="G192" s="336">
        <v>54080.609</v>
      </c>
      <c r="H192" s="336">
        <v>26764.339</v>
      </c>
      <c r="I192" s="336">
        <v>12413.437</v>
      </c>
      <c r="J192" s="336">
        <v>14350.902</v>
      </c>
      <c r="K192" s="336">
        <v>27316.27</v>
      </c>
      <c r="L192" s="336">
        <v>25215.39</v>
      </c>
      <c r="M192" s="336">
        <v>0</v>
      </c>
      <c r="N192" s="336">
        <v>1972.6399999999994</v>
      </c>
      <c r="O192" s="336">
        <v>128.238</v>
      </c>
      <c r="P192" s="336">
        <v>2212.38</v>
      </c>
      <c r="Q192" s="336">
        <v>0</v>
      </c>
      <c r="R192" s="336">
        <v>2212.38</v>
      </c>
      <c r="S192" s="336">
        <v>0</v>
      </c>
      <c r="T192" s="336">
        <v>26764.339</v>
      </c>
      <c r="U192" s="336">
        <v>29528.65</v>
      </c>
      <c r="V192" s="336">
        <v>128.238</v>
      </c>
      <c r="W192" s="334"/>
      <c r="X192" s="334"/>
    </row>
    <row r="193" spans="1:24" ht="15.75">
      <c r="A193" s="337" t="s">
        <v>204</v>
      </c>
      <c r="B193" s="337">
        <v>2210</v>
      </c>
      <c r="C193" s="337">
        <v>216</v>
      </c>
      <c r="D193" s="337" t="s">
        <v>238</v>
      </c>
      <c r="E193" s="337" t="s">
        <v>63</v>
      </c>
      <c r="F193" s="335">
        <v>58978.037</v>
      </c>
      <c r="G193" s="336">
        <v>54812.787</v>
      </c>
      <c r="H193" s="336">
        <v>25395.09963643385</v>
      </c>
      <c r="I193" s="336">
        <v>10916.969636433847</v>
      </c>
      <c r="J193" s="336">
        <v>14478.130000000001</v>
      </c>
      <c r="K193" s="336">
        <v>29417.687363566154</v>
      </c>
      <c r="L193" s="336">
        <v>25850.350000000002</v>
      </c>
      <c r="M193" s="336">
        <v>0</v>
      </c>
      <c r="N193" s="336">
        <v>2885.0099999999984</v>
      </c>
      <c r="O193" s="336">
        <v>395.1143635661521</v>
      </c>
      <c r="P193" s="336">
        <v>4165.25</v>
      </c>
      <c r="Q193" s="336">
        <v>785.2543635661523</v>
      </c>
      <c r="R193" s="336">
        <v>3379.9956364338477</v>
      </c>
      <c r="S193" s="336">
        <v>4.285636433847852</v>
      </c>
      <c r="T193" s="336">
        <v>26180.354</v>
      </c>
      <c r="U193" s="336">
        <v>32797.683000000005</v>
      </c>
      <c r="V193" s="336">
        <v>399.4</v>
      </c>
      <c r="W193" s="334"/>
      <c r="X193" s="334"/>
    </row>
    <row r="194" spans="1:24" ht="15.75">
      <c r="A194" s="337" t="s">
        <v>204</v>
      </c>
      <c r="B194" s="337">
        <v>2220</v>
      </c>
      <c r="C194" s="337">
        <v>217</v>
      </c>
      <c r="D194" s="337" t="s">
        <v>239</v>
      </c>
      <c r="E194" s="337" t="s">
        <v>63</v>
      </c>
      <c r="F194" s="335">
        <v>39872.653</v>
      </c>
      <c r="G194" s="336">
        <v>36940.583</v>
      </c>
      <c r="H194" s="336">
        <v>12938.672999999999</v>
      </c>
      <c r="I194" s="336">
        <v>5596.792999999998</v>
      </c>
      <c r="J194" s="336">
        <v>7341.88</v>
      </c>
      <c r="K194" s="336">
        <v>24001.91</v>
      </c>
      <c r="L194" s="336">
        <v>18779.24</v>
      </c>
      <c r="M194" s="336">
        <v>0</v>
      </c>
      <c r="N194" s="336">
        <v>3805.5199999999995</v>
      </c>
      <c r="O194" s="336">
        <v>1419.38</v>
      </c>
      <c r="P194" s="336">
        <v>2932.07</v>
      </c>
      <c r="Q194" s="336">
        <v>0</v>
      </c>
      <c r="R194" s="336">
        <v>2932.07</v>
      </c>
      <c r="S194" s="336">
        <v>0</v>
      </c>
      <c r="T194" s="336">
        <v>12938.672999999999</v>
      </c>
      <c r="U194" s="336">
        <v>26933.98</v>
      </c>
      <c r="V194" s="336">
        <v>1419.38</v>
      </c>
      <c r="W194" s="334"/>
      <c r="X194" s="334"/>
    </row>
    <row r="195" spans="1:24" ht="15.75">
      <c r="A195" s="337" t="s">
        <v>204</v>
      </c>
      <c r="B195" s="337">
        <v>2230</v>
      </c>
      <c r="C195" s="337">
        <v>218</v>
      </c>
      <c r="D195" s="337" t="s">
        <v>240</v>
      </c>
      <c r="E195" s="337" t="s">
        <v>70</v>
      </c>
      <c r="F195" s="335">
        <v>535953.275</v>
      </c>
      <c r="G195" s="336">
        <v>502205.39200000005</v>
      </c>
      <c r="H195" s="336">
        <v>247902.38</v>
      </c>
      <c r="I195" s="336">
        <v>125902.30011252553</v>
      </c>
      <c r="J195" s="336">
        <v>122000.07988747448</v>
      </c>
      <c r="K195" s="336">
        <v>254303.01200000002</v>
      </c>
      <c r="L195" s="336">
        <v>191032.021</v>
      </c>
      <c r="M195" s="336">
        <v>31694.64</v>
      </c>
      <c r="N195" s="336">
        <v>28030.390000000014</v>
      </c>
      <c r="O195" s="336">
        <v>3260.5359321087763</v>
      </c>
      <c r="P195" s="336">
        <v>33747.88300000001</v>
      </c>
      <c r="Q195" s="336">
        <v>13324.191932108784</v>
      </c>
      <c r="R195" s="336">
        <v>20423.691067891225</v>
      </c>
      <c r="S195" s="336">
        <v>11.112067891223134</v>
      </c>
      <c r="T195" s="336">
        <v>261226.57193210878</v>
      </c>
      <c r="U195" s="336">
        <v>274726.7030678912</v>
      </c>
      <c r="V195" s="336">
        <v>3271.648</v>
      </c>
      <c r="W195" s="334"/>
      <c r="X195" s="334"/>
    </row>
    <row r="196" spans="1:24" ht="15.75">
      <c r="A196" s="337" t="s">
        <v>204</v>
      </c>
      <c r="B196" s="337">
        <v>2240</v>
      </c>
      <c r="C196" s="337">
        <v>219</v>
      </c>
      <c r="D196" s="337" t="s">
        <v>241</v>
      </c>
      <c r="E196" s="337" t="s">
        <v>63</v>
      </c>
      <c r="F196" s="335">
        <v>48531.338</v>
      </c>
      <c r="G196" s="336">
        <v>47940.918</v>
      </c>
      <c r="H196" s="336">
        <v>19353.712982206653</v>
      </c>
      <c r="I196" s="336">
        <v>11095.420982206653</v>
      </c>
      <c r="J196" s="336">
        <v>8258.292</v>
      </c>
      <c r="K196" s="336">
        <v>28587.205017793345</v>
      </c>
      <c r="L196" s="336">
        <v>25080.068</v>
      </c>
      <c r="M196" s="336">
        <v>0</v>
      </c>
      <c r="N196" s="336">
        <v>1712.4219999999987</v>
      </c>
      <c r="O196" s="336">
        <v>1794.2530177933452</v>
      </c>
      <c r="P196" s="336">
        <v>590.4200000000012</v>
      </c>
      <c r="Q196" s="336">
        <v>98.5230177933463</v>
      </c>
      <c r="R196" s="336">
        <v>491.8969822066549</v>
      </c>
      <c r="S196" s="336">
        <v>17.546982206654878</v>
      </c>
      <c r="T196" s="336">
        <v>19452.235999999997</v>
      </c>
      <c r="U196" s="336">
        <v>29079.102000000003</v>
      </c>
      <c r="V196" s="336">
        <v>1811.8000000000002</v>
      </c>
      <c r="W196" s="334"/>
      <c r="X196" s="334"/>
    </row>
    <row r="197" spans="1:24" ht="15.75">
      <c r="A197" s="337" t="s">
        <v>204</v>
      </c>
      <c r="B197" s="337">
        <v>2250</v>
      </c>
      <c r="C197" s="337">
        <v>220</v>
      </c>
      <c r="D197" s="337" t="s">
        <v>242</v>
      </c>
      <c r="E197" s="337" t="s">
        <v>63</v>
      </c>
      <c r="F197" s="335">
        <v>44932.818</v>
      </c>
      <c r="G197" s="336">
        <v>44276.578</v>
      </c>
      <c r="H197" s="336">
        <v>15483.106</v>
      </c>
      <c r="I197" s="336">
        <v>10217.466</v>
      </c>
      <c r="J197" s="336">
        <v>5265.64</v>
      </c>
      <c r="K197" s="336">
        <v>28793.471999999998</v>
      </c>
      <c r="L197" s="336">
        <v>25113.66</v>
      </c>
      <c r="M197" s="336">
        <v>0</v>
      </c>
      <c r="N197" s="336">
        <v>2083.8399999999992</v>
      </c>
      <c r="O197" s="336">
        <v>1596.01</v>
      </c>
      <c r="P197" s="336">
        <v>656.2399999999998</v>
      </c>
      <c r="Q197" s="336">
        <v>8.239999999999782</v>
      </c>
      <c r="R197" s="336">
        <v>648</v>
      </c>
      <c r="S197" s="336">
        <v>0</v>
      </c>
      <c r="T197" s="336">
        <v>15491.346000000001</v>
      </c>
      <c r="U197" s="336">
        <v>29441.471999999998</v>
      </c>
      <c r="V197" s="336">
        <v>1596.01</v>
      </c>
      <c r="W197" s="334"/>
      <c r="X197" s="334"/>
    </row>
    <row r="198" spans="1:24" ht="15.75">
      <c r="A198" s="337" t="s">
        <v>204</v>
      </c>
      <c r="B198" s="337">
        <v>2260</v>
      </c>
      <c r="C198" s="337">
        <v>221</v>
      </c>
      <c r="D198" s="337" t="s">
        <v>243</v>
      </c>
      <c r="E198" s="337" t="s">
        <v>63</v>
      </c>
      <c r="F198" s="335">
        <v>45525.107</v>
      </c>
      <c r="G198" s="336">
        <v>41934.369</v>
      </c>
      <c r="H198" s="336">
        <v>17339.99767367433</v>
      </c>
      <c r="I198" s="336">
        <v>9391.357673674329</v>
      </c>
      <c r="J198" s="336">
        <v>7948.64</v>
      </c>
      <c r="K198" s="336">
        <v>24594.371326325672</v>
      </c>
      <c r="L198" s="336">
        <v>22056.1</v>
      </c>
      <c r="M198" s="336">
        <v>0</v>
      </c>
      <c r="N198" s="336">
        <v>1071.5500000000002</v>
      </c>
      <c r="O198" s="336">
        <v>1467.1753263256712</v>
      </c>
      <c r="P198" s="336">
        <v>3590.7380000000003</v>
      </c>
      <c r="Q198" s="336">
        <v>651.5333263256716</v>
      </c>
      <c r="R198" s="336">
        <v>2939.2046736743287</v>
      </c>
      <c r="S198" s="336">
        <v>130.32467367432884</v>
      </c>
      <c r="T198" s="336">
        <v>17991.531</v>
      </c>
      <c r="U198" s="336">
        <v>27533.576000000005</v>
      </c>
      <c r="V198" s="336">
        <v>1597.5</v>
      </c>
      <c r="W198" s="334"/>
      <c r="X198" s="334"/>
    </row>
    <row r="199" spans="1:24" ht="15.75">
      <c r="A199" s="337" t="s">
        <v>204</v>
      </c>
      <c r="B199" s="337">
        <v>2270</v>
      </c>
      <c r="C199" s="337">
        <v>222</v>
      </c>
      <c r="D199" s="337" t="s">
        <v>244</v>
      </c>
      <c r="E199" s="337" t="s">
        <v>63</v>
      </c>
      <c r="F199" s="335">
        <v>58854.700000000004</v>
      </c>
      <c r="G199" s="336">
        <v>55300.936</v>
      </c>
      <c r="H199" s="336">
        <v>23192.075386570774</v>
      </c>
      <c r="I199" s="336">
        <v>11417.563386570771</v>
      </c>
      <c r="J199" s="336">
        <v>11774.512000000002</v>
      </c>
      <c r="K199" s="336">
        <v>32108.860613429224</v>
      </c>
      <c r="L199" s="336">
        <v>28399.995</v>
      </c>
      <c r="M199" s="336">
        <v>0</v>
      </c>
      <c r="N199" s="336">
        <v>1691.1449999999995</v>
      </c>
      <c r="O199" s="336">
        <v>2018.0296134292282</v>
      </c>
      <c r="P199" s="336">
        <v>3553.7639999999997</v>
      </c>
      <c r="Q199" s="336">
        <v>551.7096134292278</v>
      </c>
      <c r="R199" s="336">
        <v>3002.054386570772</v>
      </c>
      <c r="S199" s="336">
        <v>100.37038657077188</v>
      </c>
      <c r="T199" s="336">
        <v>23743.785</v>
      </c>
      <c r="U199" s="336">
        <v>35110.915</v>
      </c>
      <c r="V199" s="336">
        <v>2118.4</v>
      </c>
      <c r="W199" s="334"/>
      <c r="X199" s="334"/>
    </row>
    <row r="200" spans="1:24" ht="15.75">
      <c r="A200" s="337" t="s">
        <v>204</v>
      </c>
      <c r="B200" s="337">
        <v>2280</v>
      </c>
      <c r="C200" s="337">
        <v>223</v>
      </c>
      <c r="D200" s="337" t="s">
        <v>245</v>
      </c>
      <c r="E200" s="337" t="s">
        <v>63</v>
      </c>
      <c r="F200" s="335">
        <v>37715.312</v>
      </c>
      <c r="G200" s="336">
        <v>36450.049999999996</v>
      </c>
      <c r="H200" s="336">
        <v>9723.27</v>
      </c>
      <c r="I200" s="336">
        <v>7700.7699999999995</v>
      </c>
      <c r="J200" s="336">
        <v>2022.5</v>
      </c>
      <c r="K200" s="336">
        <v>26726.78</v>
      </c>
      <c r="L200" s="336">
        <v>24042.55</v>
      </c>
      <c r="M200" s="336">
        <v>0</v>
      </c>
      <c r="N200" s="336">
        <v>1363.7999999999993</v>
      </c>
      <c r="O200" s="336">
        <v>1320.81</v>
      </c>
      <c r="P200" s="336">
        <v>1265.2620000000002</v>
      </c>
      <c r="Q200" s="336">
        <v>1.3420000000000982</v>
      </c>
      <c r="R200" s="336">
        <v>1263.92</v>
      </c>
      <c r="S200" s="336">
        <v>0</v>
      </c>
      <c r="T200" s="336">
        <v>9724.612000000001</v>
      </c>
      <c r="U200" s="336">
        <v>27990.699999999997</v>
      </c>
      <c r="V200" s="336">
        <v>1320.81</v>
      </c>
      <c r="W200" s="334"/>
      <c r="X200" s="334"/>
    </row>
    <row r="201" spans="1:24" ht="15.75">
      <c r="A201" s="337" t="s">
        <v>204</v>
      </c>
      <c r="B201" s="337">
        <v>2290</v>
      </c>
      <c r="C201" s="337">
        <v>224</v>
      </c>
      <c r="D201" s="337" t="s">
        <v>246</v>
      </c>
      <c r="E201" s="337" t="s">
        <v>63</v>
      </c>
      <c r="F201" s="335">
        <v>49014.102</v>
      </c>
      <c r="G201" s="336">
        <v>48625.986</v>
      </c>
      <c r="H201" s="336">
        <v>22762.452152228583</v>
      </c>
      <c r="I201" s="336">
        <v>10808.118152228582</v>
      </c>
      <c r="J201" s="336">
        <v>11954.334</v>
      </c>
      <c r="K201" s="336">
        <v>25863.533847771414</v>
      </c>
      <c r="L201" s="336">
        <v>22105.885000000002</v>
      </c>
      <c r="M201" s="336">
        <v>0</v>
      </c>
      <c r="N201" s="336">
        <v>2046.7679999999991</v>
      </c>
      <c r="O201" s="336">
        <v>1710.8438477714162</v>
      </c>
      <c r="P201" s="336">
        <v>388.1159999999999</v>
      </c>
      <c r="Q201" s="336">
        <v>37.9558477714163</v>
      </c>
      <c r="R201" s="336">
        <v>350.16015222858357</v>
      </c>
      <c r="S201" s="336">
        <v>7.2771522285836</v>
      </c>
      <c r="T201" s="336">
        <v>22800.408</v>
      </c>
      <c r="U201" s="336">
        <v>26213.694</v>
      </c>
      <c r="V201" s="336">
        <v>1718.121</v>
      </c>
      <c r="W201" s="334"/>
      <c r="X201" s="334"/>
    </row>
    <row r="202" spans="1:24" ht="15.75">
      <c r="A202" s="337" t="s">
        <v>204</v>
      </c>
      <c r="B202" s="337">
        <v>2300</v>
      </c>
      <c r="C202" s="337">
        <v>225</v>
      </c>
      <c r="D202" s="337" t="s">
        <v>247</v>
      </c>
      <c r="E202" s="337" t="s">
        <v>63</v>
      </c>
      <c r="F202" s="335">
        <v>49973.743</v>
      </c>
      <c r="G202" s="336">
        <v>49701.852999999996</v>
      </c>
      <c r="H202" s="336">
        <v>18514.608</v>
      </c>
      <c r="I202" s="336">
        <v>10789.117999999999</v>
      </c>
      <c r="J202" s="336">
        <v>7725.49</v>
      </c>
      <c r="K202" s="336">
        <v>31187.245</v>
      </c>
      <c r="L202" s="336">
        <v>27247.26</v>
      </c>
      <c r="M202" s="336">
        <v>0</v>
      </c>
      <c r="N202" s="336">
        <v>2155.4799999999996</v>
      </c>
      <c r="O202" s="336">
        <v>1775.9299999999998</v>
      </c>
      <c r="P202" s="336">
        <v>271.89000000000135</v>
      </c>
      <c r="Q202" s="336">
        <v>10.520000000001346</v>
      </c>
      <c r="R202" s="336">
        <v>261.37</v>
      </c>
      <c r="S202" s="336">
        <v>0</v>
      </c>
      <c r="T202" s="336">
        <v>18525.128</v>
      </c>
      <c r="U202" s="336">
        <v>31448.614999999998</v>
      </c>
      <c r="V202" s="336">
        <v>1775.9299999999998</v>
      </c>
      <c r="W202" s="334"/>
      <c r="X202" s="334"/>
    </row>
    <row r="203" spans="1:24" ht="15.75">
      <c r="A203" s="337" t="s">
        <v>204</v>
      </c>
      <c r="B203" s="337">
        <v>2310</v>
      </c>
      <c r="C203" s="337">
        <v>226</v>
      </c>
      <c r="D203" s="337" t="s">
        <v>248</v>
      </c>
      <c r="E203" s="337" t="s">
        <v>70</v>
      </c>
      <c r="F203" s="335">
        <v>404720.75100000005</v>
      </c>
      <c r="G203" s="336">
        <v>388606.558</v>
      </c>
      <c r="H203" s="336">
        <v>167928.3124</v>
      </c>
      <c r="I203" s="336">
        <v>90906.4534</v>
      </c>
      <c r="J203" s="336">
        <v>77021.859</v>
      </c>
      <c r="K203" s="336">
        <v>220678.24560000002</v>
      </c>
      <c r="L203" s="336">
        <v>174556.8687</v>
      </c>
      <c r="M203" s="336">
        <v>23424.54</v>
      </c>
      <c r="N203" s="336">
        <v>11004.610000000015</v>
      </c>
      <c r="O203" s="336">
        <v>11683.051805319661</v>
      </c>
      <c r="P203" s="336">
        <v>16114.19300000001</v>
      </c>
      <c r="Q203" s="336">
        <v>7184.032505319672</v>
      </c>
      <c r="R203" s="336">
        <v>8930.160494680338</v>
      </c>
      <c r="S203" s="336">
        <v>255.5191946803392</v>
      </c>
      <c r="T203" s="336">
        <v>175112.34490531965</v>
      </c>
      <c r="U203" s="336">
        <v>229608.40609468037</v>
      </c>
      <c r="V203" s="336">
        <v>11938.571</v>
      </c>
      <c r="W203" s="334"/>
      <c r="X203" s="334"/>
    </row>
    <row r="204" spans="1:24" ht="15.75">
      <c r="A204" s="337" t="s">
        <v>204</v>
      </c>
      <c r="B204" s="337">
        <v>2320</v>
      </c>
      <c r="C204" s="337">
        <v>227</v>
      </c>
      <c r="D204" s="337" t="s">
        <v>249</v>
      </c>
      <c r="E204" s="337" t="s">
        <v>63</v>
      </c>
      <c r="F204" s="335">
        <v>54717.681000000004</v>
      </c>
      <c r="G204" s="336">
        <v>50845.531</v>
      </c>
      <c r="H204" s="336">
        <v>26330.49022573129</v>
      </c>
      <c r="I204" s="336">
        <v>11903.370225731289</v>
      </c>
      <c r="J204" s="336">
        <v>14427.12</v>
      </c>
      <c r="K204" s="336">
        <v>24515.040774268717</v>
      </c>
      <c r="L204" s="336">
        <v>22944.17</v>
      </c>
      <c r="M204" s="336">
        <v>0</v>
      </c>
      <c r="N204" s="336">
        <v>969.0200000000013</v>
      </c>
      <c r="O204" s="336">
        <v>601.8837742687105</v>
      </c>
      <c r="P204" s="336">
        <v>3872.150000000001</v>
      </c>
      <c r="Q204" s="336">
        <v>235.85377426871128</v>
      </c>
      <c r="R204" s="336">
        <v>3636.2962257312897</v>
      </c>
      <c r="S204" s="336">
        <v>12.836225731289533</v>
      </c>
      <c r="T204" s="336">
        <v>26566.343999999997</v>
      </c>
      <c r="U204" s="336">
        <v>28151.337000000003</v>
      </c>
      <c r="V204" s="336">
        <v>614.72</v>
      </c>
      <c r="W204" s="334"/>
      <c r="X204" s="334"/>
    </row>
    <row r="205" spans="1:24" ht="15.75">
      <c r="A205" s="337" t="s">
        <v>204</v>
      </c>
      <c r="B205" s="337">
        <v>2330</v>
      </c>
      <c r="C205" s="337">
        <v>228</v>
      </c>
      <c r="D205" s="337" t="s">
        <v>250</v>
      </c>
      <c r="E205" s="337" t="s">
        <v>63</v>
      </c>
      <c r="F205" s="335">
        <v>57124.413</v>
      </c>
      <c r="G205" s="336">
        <v>49381.592</v>
      </c>
      <c r="H205" s="336">
        <v>27888.38406615523</v>
      </c>
      <c r="I205" s="336">
        <v>13310.11406615523</v>
      </c>
      <c r="J205" s="336">
        <v>14578.27</v>
      </c>
      <c r="K205" s="336">
        <v>21493.207933844773</v>
      </c>
      <c r="L205" s="336">
        <v>19376.63</v>
      </c>
      <c r="M205" s="336">
        <v>0</v>
      </c>
      <c r="N205" s="336">
        <v>1405.7100000000019</v>
      </c>
      <c r="O205" s="336">
        <v>710.8629338447696</v>
      </c>
      <c r="P205" s="336">
        <v>7742.820999999999</v>
      </c>
      <c r="Q205" s="336">
        <v>2794.8739338447685</v>
      </c>
      <c r="R205" s="336">
        <v>4947.9470661552305</v>
      </c>
      <c r="S205" s="336">
        <v>27.05706615523034</v>
      </c>
      <c r="T205" s="336">
        <v>30683.258</v>
      </c>
      <c r="U205" s="336">
        <v>26441.155</v>
      </c>
      <c r="V205" s="336">
        <v>737.92</v>
      </c>
      <c r="W205" s="334"/>
      <c r="X205" s="334"/>
    </row>
    <row r="206" spans="1:24" ht="15.75">
      <c r="A206" s="337" t="s">
        <v>204</v>
      </c>
      <c r="B206" s="337">
        <v>2340</v>
      </c>
      <c r="C206" s="337">
        <v>229</v>
      </c>
      <c r="D206" s="337" t="s">
        <v>251</v>
      </c>
      <c r="E206" s="337" t="s">
        <v>63</v>
      </c>
      <c r="F206" s="335">
        <v>52577.005000000005</v>
      </c>
      <c r="G206" s="336">
        <v>46073.292</v>
      </c>
      <c r="H206" s="336">
        <v>23842.169819717867</v>
      </c>
      <c r="I206" s="336">
        <v>10675.895819717867</v>
      </c>
      <c r="J206" s="336">
        <v>13166.274</v>
      </c>
      <c r="K206" s="336">
        <v>22231.12218028213</v>
      </c>
      <c r="L206" s="336">
        <v>20627.71</v>
      </c>
      <c r="M206" s="336">
        <v>0</v>
      </c>
      <c r="N206" s="336">
        <v>1002.9039999999995</v>
      </c>
      <c r="O206" s="336">
        <v>600.5941802821311</v>
      </c>
      <c r="P206" s="336">
        <v>6503.713000000002</v>
      </c>
      <c r="Q206" s="336">
        <v>1077.2171802821322</v>
      </c>
      <c r="R206" s="336">
        <v>5426.495819717869</v>
      </c>
      <c r="S206" s="336">
        <v>15.535819717868883</v>
      </c>
      <c r="T206" s="336">
        <v>24919.387</v>
      </c>
      <c r="U206" s="336">
        <v>27657.618000000002</v>
      </c>
      <c r="V206" s="336">
        <v>616.13</v>
      </c>
      <c r="W206" s="334"/>
      <c r="X206" s="334"/>
    </row>
    <row r="207" spans="1:24" ht="15.75">
      <c r="A207" s="337" t="s">
        <v>204</v>
      </c>
      <c r="B207" s="337">
        <v>2350</v>
      </c>
      <c r="C207" s="337">
        <v>230</v>
      </c>
      <c r="D207" s="337" t="s">
        <v>252</v>
      </c>
      <c r="E207" s="337" t="s">
        <v>63</v>
      </c>
      <c r="F207" s="335">
        <v>70171.811</v>
      </c>
      <c r="G207" s="336">
        <v>66139.18100000001</v>
      </c>
      <c r="H207" s="336">
        <v>28484.676590845418</v>
      </c>
      <c r="I207" s="336">
        <v>18876.29659084542</v>
      </c>
      <c r="J207" s="336">
        <v>9608.38</v>
      </c>
      <c r="K207" s="336">
        <v>37654.504409154586</v>
      </c>
      <c r="L207" s="336">
        <v>35262.659999999996</v>
      </c>
      <c r="M207" s="336">
        <v>0</v>
      </c>
      <c r="N207" s="336">
        <v>1352.9179999999997</v>
      </c>
      <c r="O207" s="336">
        <v>1038.935409154582</v>
      </c>
      <c r="P207" s="336">
        <v>4032.629999999999</v>
      </c>
      <c r="Q207" s="336">
        <v>342.2554091545817</v>
      </c>
      <c r="R207" s="336">
        <v>3690.374590845418</v>
      </c>
      <c r="S207" s="336">
        <v>17.434590845417887</v>
      </c>
      <c r="T207" s="336">
        <v>28826.932</v>
      </c>
      <c r="U207" s="336">
        <v>41344.879</v>
      </c>
      <c r="V207" s="336">
        <v>1056.37</v>
      </c>
      <c r="W207" s="334"/>
      <c r="X207" s="334"/>
    </row>
    <row r="208" spans="1:24" ht="15.75">
      <c r="A208" s="337" t="s">
        <v>204</v>
      </c>
      <c r="B208" s="337">
        <v>2360</v>
      </c>
      <c r="C208" s="337">
        <v>231</v>
      </c>
      <c r="D208" s="337" t="s">
        <v>253</v>
      </c>
      <c r="E208" s="337" t="s">
        <v>63</v>
      </c>
      <c r="F208" s="335">
        <v>56350.43</v>
      </c>
      <c r="G208" s="336">
        <v>51719.63</v>
      </c>
      <c r="H208" s="336">
        <v>21167.723425855045</v>
      </c>
      <c r="I208" s="336">
        <v>11084.243425855044</v>
      </c>
      <c r="J208" s="336">
        <v>10083.48</v>
      </c>
      <c r="K208" s="336">
        <v>30551.906574144952</v>
      </c>
      <c r="L208" s="336">
        <v>28730.989999999998</v>
      </c>
      <c r="M208" s="336">
        <v>0</v>
      </c>
      <c r="N208" s="336">
        <v>1176.7600000000002</v>
      </c>
      <c r="O208" s="336">
        <v>644.1495741449559</v>
      </c>
      <c r="P208" s="336">
        <v>4630.799999999999</v>
      </c>
      <c r="Q208" s="336">
        <v>1155.589574144955</v>
      </c>
      <c r="R208" s="336">
        <v>3475.2104258550444</v>
      </c>
      <c r="S208" s="336">
        <v>12.120425855044166</v>
      </c>
      <c r="T208" s="336">
        <v>22323.313000000002</v>
      </c>
      <c r="U208" s="336">
        <v>34027.117</v>
      </c>
      <c r="V208" s="336">
        <v>656.27</v>
      </c>
      <c r="W208" s="334"/>
      <c r="X208" s="334"/>
    </row>
    <row r="209" spans="1:24" ht="15.75">
      <c r="A209" s="337" t="s">
        <v>204</v>
      </c>
      <c r="B209" s="337">
        <v>2370</v>
      </c>
      <c r="C209" s="337">
        <v>232</v>
      </c>
      <c r="D209" s="337" t="s">
        <v>254</v>
      </c>
      <c r="E209" s="337" t="s">
        <v>63</v>
      </c>
      <c r="F209" s="335">
        <v>28782.322999999997</v>
      </c>
      <c r="G209" s="336">
        <v>26549.091</v>
      </c>
      <c r="H209" s="336">
        <v>12368.651064884987</v>
      </c>
      <c r="I209" s="336">
        <v>6017.304064884987</v>
      </c>
      <c r="J209" s="336">
        <v>6351.347</v>
      </c>
      <c r="K209" s="336">
        <v>14180.439935115013</v>
      </c>
      <c r="L209" s="336">
        <v>13036.86</v>
      </c>
      <c r="M209" s="336">
        <v>0</v>
      </c>
      <c r="N209" s="336">
        <v>831.6089999999995</v>
      </c>
      <c r="O209" s="336">
        <v>311.90993511501284</v>
      </c>
      <c r="P209" s="336">
        <v>2233.2319999999995</v>
      </c>
      <c r="Q209" s="336">
        <v>388.5519351150124</v>
      </c>
      <c r="R209" s="336">
        <v>1844.6800648849874</v>
      </c>
      <c r="S209" s="336">
        <v>3.880064884987169</v>
      </c>
      <c r="T209" s="336">
        <v>12757.203</v>
      </c>
      <c r="U209" s="336">
        <v>16025.119999999999</v>
      </c>
      <c r="V209" s="336">
        <v>315.78999999999996</v>
      </c>
      <c r="W209" s="334"/>
      <c r="X209" s="334"/>
    </row>
    <row r="210" spans="1:24" ht="15.75">
      <c r="A210" s="337" t="s">
        <v>204</v>
      </c>
      <c r="B210" s="337">
        <v>2390</v>
      </c>
      <c r="C210" s="337">
        <v>234</v>
      </c>
      <c r="D210" s="337" t="s">
        <v>255</v>
      </c>
      <c r="E210" s="337" t="s">
        <v>70</v>
      </c>
      <c r="F210" s="335">
        <v>385123.783</v>
      </c>
      <c r="G210" s="336">
        <v>346594.57700000005</v>
      </c>
      <c r="H210" s="336">
        <v>183950.60020000002</v>
      </c>
      <c r="I210" s="336">
        <v>102648.35519999999</v>
      </c>
      <c r="J210" s="336">
        <v>81302.245</v>
      </c>
      <c r="K210" s="336">
        <v>162643.9768</v>
      </c>
      <c r="L210" s="336">
        <v>139281.34399999998</v>
      </c>
      <c r="M210" s="336">
        <v>12701.76</v>
      </c>
      <c r="N210" s="336">
        <v>6752.700000000004</v>
      </c>
      <c r="O210" s="336">
        <v>3908.3358068101625</v>
      </c>
      <c r="P210" s="336">
        <v>38529.206000000006</v>
      </c>
      <c r="Q210" s="336">
        <v>15004.559806810168</v>
      </c>
      <c r="R210" s="336">
        <v>23524.646193189838</v>
      </c>
      <c r="S210" s="336">
        <v>88.86419318983798</v>
      </c>
      <c r="T210" s="336">
        <v>198955.16000681018</v>
      </c>
      <c r="U210" s="336">
        <v>186168.62299318984</v>
      </c>
      <c r="V210" s="336">
        <v>3997.2000000000003</v>
      </c>
      <c r="W210" s="334"/>
      <c r="X210" s="334"/>
    </row>
    <row r="211" spans="1:24" ht="15.75">
      <c r="A211" s="337" t="s">
        <v>256</v>
      </c>
      <c r="B211" s="337">
        <v>2400</v>
      </c>
      <c r="C211" s="337">
        <v>235</v>
      </c>
      <c r="D211" s="337" t="s">
        <v>257</v>
      </c>
      <c r="E211" s="337" t="s">
        <v>45</v>
      </c>
      <c r="F211" s="335">
        <v>119805.63</v>
      </c>
      <c r="G211" s="336">
        <v>97238.63</v>
      </c>
      <c r="H211" s="336">
        <v>52548.231358034085</v>
      </c>
      <c r="I211" s="336">
        <v>30113.681635983434</v>
      </c>
      <c r="J211" s="336">
        <v>22434.549722050648</v>
      </c>
      <c r="K211" s="336">
        <v>44690.39864196591</v>
      </c>
      <c r="L211" s="336">
        <v>32343.8998</v>
      </c>
      <c r="M211" s="336">
        <v>7031</v>
      </c>
      <c r="N211" s="336">
        <v>5010.629999999999</v>
      </c>
      <c r="O211" s="336">
        <v>303.86884196591586</v>
      </c>
      <c r="P211" s="336">
        <v>22567</v>
      </c>
      <c r="Q211" s="336">
        <v>7033.768641965915</v>
      </c>
      <c r="R211" s="336">
        <v>15533.231358034085</v>
      </c>
      <c r="S211" s="336">
        <v>0.9093049176729285</v>
      </c>
      <c r="T211" s="336">
        <v>59582</v>
      </c>
      <c r="U211" s="336">
        <v>60223.630000000005</v>
      </c>
      <c r="V211" s="336">
        <v>304.77814688358876</v>
      </c>
      <c r="W211" s="334"/>
      <c r="X211" s="334"/>
    </row>
    <row r="212" spans="1:24" ht="15.75">
      <c r="A212" s="337" t="s">
        <v>256</v>
      </c>
      <c r="B212" s="337">
        <v>2410</v>
      </c>
      <c r="C212" s="337">
        <v>236</v>
      </c>
      <c r="D212" s="337" t="s">
        <v>258</v>
      </c>
      <c r="E212" s="337" t="s">
        <v>45</v>
      </c>
      <c r="F212" s="335">
        <v>110244.86000000002</v>
      </c>
      <c r="G212" s="336">
        <v>71649.10999999999</v>
      </c>
      <c r="H212" s="336">
        <v>20145.65904137182</v>
      </c>
      <c r="I212" s="336">
        <v>19146.839041371815</v>
      </c>
      <c r="J212" s="336">
        <v>998.8199999999999</v>
      </c>
      <c r="K212" s="336">
        <v>51503.45095862818</v>
      </c>
      <c r="L212" s="336">
        <v>41002.9839</v>
      </c>
      <c r="M212" s="336">
        <v>1865.7700000000002</v>
      </c>
      <c r="N212" s="336">
        <v>7230.129999999999</v>
      </c>
      <c r="O212" s="336">
        <v>1404.5770586281828</v>
      </c>
      <c r="P212" s="336">
        <v>38595.75</v>
      </c>
      <c r="Q212" s="336">
        <v>3523.8809586281814</v>
      </c>
      <c r="R212" s="336">
        <v>35071.86904137182</v>
      </c>
      <c r="S212" s="336">
        <v>146.09294137181715</v>
      </c>
      <c r="T212" s="336">
        <v>23669.54</v>
      </c>
      <c r="U212" s="336">
        <v>86575.31999999999</v>
      </c>
      <c r="V212" s="336">
        <v>1550.67</v>
      </c>
      <c r="W212" s="334"/>
      <c r="X212" s="334"/>
    </row>
    <row r="213" spans="1:24" ht="15.75">
      <c r="A213" s="337" t="s">
        <v>256</v>
      </c>
      <c r="B213" s="337">
        <v>2420</v>
      </c>
      <c r="C213" s="337">
        <v>237</v>
      </c>
      <c r="D213" s="337" t="s">
        <v>259</v>
      </c>
      <c r="E213" s="337" t="s">
        <v>45</v>
      </c>
      <c r="F213" s="335">
        <v>3987.21</v>
      </c>
      <c r="G213" s="336">
        <v>3771.4700000000003</v>
      </c>
      <c r="H213" s="336">
        <v>1296.645</v>
      </c>
      <c r="I213" s="336">
        <v>1191.835</v>
      </c>
      <c r="J213" s="336">
        <v>104.81</v>
      </c>
      <c r="K213" s="336">
        <v>2474.825</v>
      </c>
      <c r="L213" s="336">
        <v>1416.5349999999999</v>
      </c>
      <c r="M213" s="336">
        <v>0</v>
      </c>
      <c r="N213" s="336">
        <v>950.0699999999999</v>
      </c>
      <c r="O213" s="336">
        <v>108.22</v>
      </c>
      <c r="P213" s="336">
        <v>215.73999999999995</v>
      </c>
      <c r="Q213" s="336">
        <v>15.744999999999948</v>
      </c>
      <c r="R213" s="336">
        <v>199.995</v>
      </c>
      <c r="S213" s="336">
        <v>0</v>
      </c>
      <c r="T213" s="336">
        <v>1312.39</v>
      </c>
      <c r="U213" s="336">
        <v>2674.8199999999997</v>
      </c>
      <c r="V213" s="336">
        <v>108.22</v>
      </c>
      <c r="W213" s="334"/>
      <c r="X213" s="334"/>
    </row>
    <row r="214" spans="1:24" ht="15.75">
      <c r="A214" s="337" t="s">
        <v>256</v>
      </c>
      <c r="B214" s="337">
        <v>2430</v>
      </c>
      <c r="C214" s="337">
        <v>238</v>
      </c>
      <c r="D214" s="337" t="s">
        <v>260</v>
      </c>
      <c r="E214" s="337" t="s">
        <v>45</v>
      </c>
      <c r="F214" s="335">
        <v>188642.61</v>
      </c>
      <c r="G214" s="336">
        <v>90620.73000000001</v>
      </c>
      <c r="H214" s="336">
        <v>17325.473009258018</v>
      </c>
      <c r="I214" s="336">
        <v>17243.07300925802</v>
      </c>
      <c r="J214" s="336">
        <v>82.4</v>
      </c>
      <c r="K214" s="336">
        <v>73295.25699074198</v>
      </c>
      <c r="L214" s="336">
        <v>53914.75</v>
      </c>
      <c r="M214" s="336">
        <v>0</v>
      </c>
      <c r="N214" s="336">
        <v>17167.699999999997</v>
      </c>
      <c r="O214" s="336">
        <v>2212.7969907419815</v>
      </c>
      <c r="P214" s="336">
        <v>98021.88</v>
      </c>
      <c r="Q214" s="336">
        <v>9437.856990741982</v>
      </c>
      <c r="R214" s="336">
        <v>88584.02300925803</v>
      </c>
      <c r="S214" s="336">
        <v>159.73471055145393</v>
      </c>
      <c r="T214" s="336">
        <v>26763.330000000005</v>
      </c>
      <c r="U214" s="336">
        <v>161879.28</v>
      </c>
      <c r="V214" s="336">
        <v>2372.5317012934356</v>
      </c>
      <c r="W214" s="334"/>
      <c r="X214" s="334"/>
    </row>
    <row r="215" spans="1:24" ht="15.75">
      <c r="A215" s="337" t="s">
        <v>256</v>
      </c>
      <c r="B215" s="337">
        <v>2440</v>
      </c>
      <c r="C215" s="337">
        <v>239</v>
      </c>
      <c r="D215" s="337" t="s">
        <v>261</v>
      </c>
      <c r="E215" s="337" t="s">
        <v>63</v>
      </c>
      <c r="F215" s="335">
        <v>113410.9</v>
      </c>
      <c r="G215" s="336">
        <v>106196</v>
      </c>
      <c r="H215" s="336">
        <v>30464.479999999996</v>
      </c>
      <c r="I215" s="336">
        <v>16642.399999999998</v>
      </c>
      <c r="J215" s="336">
        <v>13822.08</v>
      </c>
      <c r="K215" s="336">
        <v>75731.51999999999</v>
      </c>
      <c r="L215" s="336">
        <v>64147</v>
      </c>
      <c r="M215" s="336">
        <v>4540.599999999999</v>
      </c>
      <c r="N215" s="336">
        <v>7101.500000000007</v>
      </c>
      <c r="O215" s="336">
        <v>0</v>
      </c>
      <c r="P215" s="336">
        <v>7214.9</v>
      </c>
      <c r="Q215" s="336">
        <v>400.6999999999998</v>
      </c>
      <c r="R215" s="336">
        <v>6814.200000000001</v>
      </c>
      <c r="S215" s="336">
        <v>0</v>
      </c>
      <c r="T215" s="336">
        <v>30865.179999999997</v>
      </c>
      <c r="U215" s="336">
        <v>82545.72</v>
      </c>
      <c r="V215" s="336">
        <v>0</v>
      </c>
      <c r="W215" s="334"/>
      <c r="X215" s="334"/>
    </row>
    <row r="216" spans="1:24" ht="15.75">
      <c r="A216" s="337" t="s">
        <v>256</v>
      </c>
      <c r="B216" s="337">
        <v>2450</v>
      </c>
      <c r="C216" s="337">
        <v>240</v>
      </c>
      <c r="D216" s="337" t="s">
        <v>262</v>
      </c>
      <c r="E216" s="337" t="s">
        <v>63</v>
      </c>
      <c r="F216" s="335">
        <v>124005.69000000002</v>
      </c>
      <c r="G216" s="336">
        <v>116711.35</v>
      </c>
      <c r="H216" s="336">
        <v>20023.234744419737</v>
      </c>
      <c r="I216" s="336">
        <v>15463.734744419737</v>
      </c>
      <c r="J216" s="336">
        <v>4559.5</v>
      </c>
      <c r="K216" s="336">
        <v>96688.11525558025</v>
      </c>
      <c r="L216" s="336">
        <v>70966.33</v>
      </c>
      <c r="M216" s="336">
        <v>7185.500000000001</v>
      </c>
      <c r="N216" s="336">
        <v>15916.029999999999</v>
      </c>
      <c r="O216" s="336">
        <v>2631.025255580264</v>
      </c>
      <c r="P216" s="336">
        <v>7294.340000000001</v>
      </c>
      <c r="Q216" s="336">
        <v>602.6152555802646</v>
      </c>
      <c r="R216" s="336">
        <v>6691.724744419736</v>
      </c>
      <c r="S216" s="336">
        <v>45.06474441973623</v>
      </c>
      <c r="T216" s="336">
        <v>20625.85</v>
      </c>
      <c r="U216" s="336">
        <v>103379.84000000001</v>
      </c>
      <c r="V216" s="336">
        <v>2676.0899999999997</v>
      </c>
      <c r="W216" s="334"/>
      <c r="X216" s="334"/>
    </row>
    <row r="217" spans="1:24" ht="15.75">
      <c r="A217" s="337" t="s">
        <v>256</v>
      </c>
      <c r="B217" s="337">
        <v>2460</v>
      </c>
      <c r="C217" s="337">
        <v>241</v>
      </c>
      <c r="D217" s="337" t="s">
        <v>263</v>
      </c>
      <c r="E217" s="337" t="s">
        <v>63</v>
      </c>
      <c r="F217" s="335">
        <v>109240.596</v>
      </c>
      <c r="G217" s="336">
        <v>100897.45599999999</v>
      </c>
      <c r="H217" s="336">
        <v>32714.522</v>
      </c>
      <c r="I217" s="336">
        <v>16989.492</v>
      </c>
      <c r="J217" s="336">
        <v>15725.029999999999</v>
      </c>
      <c r="K217" s="336">
        <v>68182.93400000001</v>
      </c>
      <c r="L217" s="336">
        <v>53865.93</v>
      </c>
      <c r="M217" s="336">
        <v>10063.53</v>
      </c>
      <c r="N217" s="336">
        <v>2856.790000000001</v>
      </c>
      <c r="O217" s="336">
        <v>1395.6399999999999</v>
      </c>
      <c r="P217" s="336">
        <v>8343.139999999998</v>
      </c>
      <c r="Q217" s="336">
        <v>555.6399999999985</v>
      </c>
      <c r="R217" s="336">
        <v>7787.5</v>
      </c>
      <c r="S217" s="336">
        <v>0</v>
      </c>
      <c r="T217" s="336">
        <v>33270.162</v>
      </c>
      <c r="U217" s="336">
        <v>75970.43400000001</v>
      </c>
      <c r="V217" s="336">
        <v>1395.6399999999999</v>
      </c>
      <c r="W217" s="334"/>
      <c r="X217" s="334"/>
    </row>
    <row r="218" spans="1:24" ht="15.75">
      <c r="A218" s="337" t="s">
        <v>256</v>
      </c>
      <c r="B218" s="337">
        <v>2470</v>
      </c>
      <c r="C218" s="337">
        <v>242</v>
      </c>
      <c r="D218" s="337" t="s">
        <v>264</v>
      </c>
      <c r="E218" s="337" t="s">
        <v>63</v>
      </c>
      <c r="F218" s="335">
        <v>94671.5</v>
      </c>
      <c r="G218" s="336">
        <v>89955</v>
      </c>
      <c r="H218" s="336">
        <v>21070.980000000003</v>
      </c>
      <c r="I218" s="336">
        <v>10561.3</v>
      </c>
      <c r="J218" s="336">
        <v>10509.68</v>
      </c>
      <c r="K218" s="336">
        <v>68884.01999999999</v>
      </c>
      <c r="L218" s="336">
        <v>45941.7</v>
      </c>
      <c r="M218" s="336">
        <v>10112.9</v>
      </c>
      <c r="N218" s="336">
        <v>10830.099999999999</v>
      </c>
      <c r="O218" s="336">
        <v>1999.6</v>
      </c>
      <c r="P218" s="336">
        <v>4716.500000000001</v>
      </c>
      <c r="Q218" s="336">
        <v>606.1000000000008</v>
      </c>
      <c r="R218" s="336">
        <v>4110.4</v>
      </c>
      <c r="S218" s="336">
        <v>0</v>
      </c>
      <c r="T218" s="336">
        <v>21677.079999999998</v>
      </c>
      <c r="U218" s="336">
        <v>72994.42</v>
      </c>
      <c r="V218" s="336">
        <v>1999.6</v>
      </c>
      <c r="W218" s="334"/>
      <c r="X218" s="334"/>
    </row>
    <row r="219" spans="1:24" ht="15.75">
      <c r="A219" s="337" t="s">
        <v>256</v>
      </c>
      <c r="B219" s="337">
        <v>2480</v>
      </c>
      <c r="C219" s="337">
        <v>243</v>
      </c>
      <c r="D219" s="337" t="s">
        <v>265</v>
      </c>
      <c r="E219" s="337" t="s">
        <v>70</v>
      </c>
      <c r="F219" s="335">
        <v>443292.21599999996</v>
      </c>
      <c r="G219" s="336">
        <v>417228.896</v>
      </c>
      <c r="H219" s="336">
        <v>104273.2168</v>
      </c>
      <c r="I219" s="336">
        <v>59656.9268</v>
      </c>
      <c r="J219" s="336">
        <v>44616.28999999999</v>
      </c>
      <c r="K219" s="336">
        <v>312955.67919999996</v>
      </c>
      <c r="L219" s="336">
        <v>235429</v>
      </c>
      <c r="M219" s="336">
        <v>32446</v>
      </c>
      <c r="N219" s="336">
        <v>39122</v>
      </c>
      <c r="O219" s="336">
        <v>6026.265255580265</v>
      </c>
      <c r="P219" s="336">
        <v>26063.319999999996</v>
      </c>
      <c r="Q219" s="336">
        <v>2165.0552555802606</v>
      </c>
      <c r="R219" s="336">
        <v>23898.26474441974</v>
      </c>
      <c r="S219" s="336">
        <v>45.06474441973623</v>
      </c>
      <c r="T219" s="336">
        <v>106438.27205558025</v>
      </c>
      <c r="U219" s="336">
        <v>336853.94394441973</v>
      </c>
      <c r="V219" s="336">
        <v>6071.330000000001</v>
      </c>
      <c r="W219" s="334"/>
      <c r="X219" s="334"/>
    </row>
    <row r="220" spans="1:24" ht="15.75">
      <c r="A220" s="337" t="s">
        <v>256</v>
      </c>
      <c r="B220" s="337">
        <v>2490</v>
      </c>
      <c r="C220" s="337">
        <v>244</v>
      </c>
      <c r="D220" s="337" t="s">
        <v>266</v>
      </c>
      <c r="E220" s="337" t="s">
        <v>63</v>
      </c>
      <c r="F220" s="335">
        <v>109616.12</v>
      </c>
      <c r="G220" s="336">
        <v>99517.88</v>
      </c>
      <c r="H220" s="336">
        <v>35291.634</v>
      </c>
      <c r="I220" s="336">
        <v>24279.244</v>
      </c>
      <c r="J220" s="336">
        <v>11012.39</v>
      </c>
      <c r="K220" s="336">
        <v>64226.246</v>
      </c>
      <c r="L220" s="336">
        <v>53707.69</v>
      </c>
      <c r="M220" s="336">
        <v>2154.12</v>
      </c>
      <c r="N220" s="336">
        <v>7187.210000000003</v>
      </c>
      <c r="O220" s="336">
        <v>1192.9499999999998</v>
      </c>
      <c r="P220" s="336">
        <v>10098.239999999998</v>
      </c>
      <c r="Q220" s="336">
        <v>3870.0999999999995</v>
      </c>
      <c r="R220" s="336">
        <v>6228.139999999999</v>
      </c>
      <c r="S220" s="336">
        <v>0</v>
      </c>
      <c r="T220" s="336">
        <v>39161.734</v>
      </c>
      <c r="U220" s="336">
        <v>70454.386</v>
      </c>
      <c r="V220" s="336">
        <v>1192.9499999999998</v>
      </c>
      <c r="W220" s="334"/>
      <c r="X220" s="334"/>
    </row>
    <row r="221" spans="1:24" ht="15.75">
      <c r="A221" s="337" t="s">
        <v>256</v>
      </c>
      <c r="B221" s="337">
        <v>2500</v>
      </c>
      <c r="C221" s="337">
        <v>245</v>
      </c>
      <c r="D221" s="337" t="s">
        <v>267</v>
      </c>
      <c r="E221" s="337" t="s">
        <v>63</v>
      </c>
      <c r="F221" s="335">
        <v>96033.12</v>
      </c>
      <c r="G221" s="336">
        <v>59964.69</v>
      </c>
      <c r="H221" s="336">
        <v>19671.1932324773</v>
      </c>
      <c r="I221" s="336">
        <v>15178.1732324773</v>
      </c>
      <c r="J221" s="336">
        <v>4493.0199999999995</v>
      </c>
      <c r="K221" s="336">
        <v>40293.496767522694</v>
      </c>
      <c r="L221" s="336">
        <v>29610.24</v>
      </c>
      <c r="M221" s="336">
        <v>1732.83</v>
      </c>
      <c r="N221" s="336">
        <v>8233.969999999998</v>
      </c>
      <c r="O221" s="336">
        <v>723.8367675226964</v>
      </c>
      <c r="P221" s="336">
        <v>36068.43</v>
      </c>
      <c r="Q221" s="336">
        <v>3607.996767522698</v>
      </c>
      <c r="R221" s="336">
        <v>32460.433232477302</v>
      </c>
      <c r="S221" s="336">
        <v>121.87323247730355</v>
      </c>
      <c r="T221" s="336">
        <v>23279.19</v>
      </c>
      <c r="U221" s="336">
        <v>72753.93</v>
      </c>
      <c r="V221" s="336">
        <v>845.71</v>
      </c>
      <c r="W221" s="334"/>
      <c r="X221" s="334"/>
    </row>
    <row r="222" spans="1:24" ht="15.75">
      <c r="A222" s="337" t="s">
        <v>256</v>
      </c>
      <c r="B222" s="337">
        <v>2510</v>
      </c>
      <c r="C222" s="337">
        <v>246</v>
      </c>
      <c r="D222" s="337" t="s">
        <v>268</v>
      </c>
      <c r="E222" s="337" t="s">
        <v>63</v>
      </c>
      <c r="F222" s="335">
        <v>108984.98999999999</v>
      </c>
      <c r="G222" s="336">
        <v>87411.63</v>
      </c>
      <c r="H222" s="336">
        <v>32626.781901299277</v>
      </c>
      <c r="I222" s="336">
        <v>25078.391901299277</v>
      </c>
      <c r="J222" s="336">
        <v>7548.390000000001</v>
      </c>
      <c r="K222" s="336">
        <v>54784.84809870072</v>
      </c>
      <c r="L222" s="336">
        <v>46141.369999999995</v>
      </c>
      <c r="M222" s="336">
        <v>3210.7999999999997</v>
      </c>
      <c r="N222" s="336">
        <v>4182.580000000002</v>
      </c>
      <c r="O222" s="336">
        <v>1250.168098700729</v>
      </c>
      <c r="P222" s="336">
        <v>21573.359999999997</v>
      </c>
      <c r="Q222" s="336">
        <v>4157.958098700727</v>
      </c>
      <c r="R222" s="336">
        <v>17415.40190129927</v>
      </c>
      <c r="S222" s="336">
        <v>26.04190129927119</v>
      </c>
      <c r="T222" s="336">
        <v>36784.74</v>
      </c>
      <c r="U222" s="336">
        <v>72200.24999999999</v>
      </c>
      <c r="V222" s="336">
        <v>1276.21</v>
      </c>
      <c r="W222" s="334"/>
      <c r="X222" s="334"/>
    </row>
    <row r="223" spans="1:24" ht="15.75">
      <c r="A223" s="337" t="s">
        <v>256</v>
      </c>
      <c r="B223" s="337">
        <v>2520</v>
      </c>
      <c r="C223" s="337">
        <v>247</v>
      </c>
      <c r="D223" s="337" t="s">
        <v>269</v>
      </c>
      <c r="E223" s="337" t="s">
        <v>63</v>
      </c>
      <c r="F223" s="335">
        <v>116471.79</v>
      </c>
      <c r="G223" s="336">
        <v>84286.11</v>
      </c>
      <c r="H223" s="336">
        <v>21291.23362262218</v>
      </c>
      <c r="I223" s="336">
        <v>16050.98362262218</v>
      </c>
      <c r="J223" s="336">
        <v>5240.25</v>
      </c>
      <c r="K223" s="336">
        <v>62994.87637737782</v>
      </c>
      <c r="L223" s="336">
        <v>53904</v>
      </c>
      <c r="M223" s="336">
        <v>321</v>
      </c>
      <c r="N223" s="336">
        <v>7993</v>
      </c>
      <c r="O223" s="336">
        <v>782.6163773778214</v>
      </c>
      <c r="P223" s="336">
        <v>32185.68</v>
      </c>
      <c r="Q223" s="336">
        <v>4455.00637737782</v>
      </c>
      <c r="R223" s="336">
        <v>27730.67362262218</v>
      </c>
      <c r="S223" s="336">
        <v>83.67362262217864</v>
      </c>
      <c r="T223" s="336">
        <v>25746.24</v>
      </c>
      <c r="U223" s="336">
        <v>90725.54999999999</v>
      </c>
      <c r="V223" s="336">
        <v>866.29</v>
      </c>
      <c r="W223" s="334"/>
      <c r="X223" s="334"/>
    </row>
    <row r="224" spans="1:24" ht="15.75">
      <c r="A224" s="337" t="s">
        <v>256</v>
      </c>
      <c r="B224" s="337">
        <v>2530</v>
      </c>
      <c r="C224" s="337">
        <v>248</v>
      </c>
      <c r="D224" s="337" t="s">
        <v>270</v>
      </c>
      <c r="E224" s="337" t="s">
        <v>63</v>
      </c>
      <c r="F224" s="335">
        <v>136975.188</v>
      </c>
      <c r="G224" s="336">
        <v>123082.85800000002</v>
      </c>
      <c r="H224" s="336">
        <v>47343.75600000001</v>
      </c>
      <c r="I224" s="336">
        <v>27201.386</v>
      </c>
      <c r="J224" s="336">
        <v>20142.370000000003</v>
      </c>
      <c r="K224" s="336">
        <v>75739.10200000001</v>
      </c>
      <c r="L224" s="336">
        <v>60261.7</v>
      </c>
      <c r="M224" s="336">
        <v>8261</v>
      </c>
      <c r="N224" s="336">
        <v>5574.5</v>
      </c>
      <c r="O224" s="336">
        <v>1631.302</v>
      </c>
      <c r="P224" s="336">
        <v>13892.33</v>
      </c>
      <c r="Q224" s="336">
        <v>970.2099999999991</v>
      </c>
      <c r="R224" s="336">
        <v>12922.12</v>
      </c>
      <c r="S224" s="336">
        <v>0</v>
      </c>
      <c r="T224" s="336">
        <v>48313.966</v>
      </c>
      <c r="U224" s="336">
        <v>88661.22200000002</v>
      </c>
      <c r="V224" s="336">
        <v>1631.302</v>
      </c>
      <c r="W224" s="334"/>
      <c r="X224" s="334"/>
    </row>
    <row r="225" spans="1:24" ht="15.75">
      <c r="A225" s="337" t="s">
        <v>256</v>
      </c>
      <c r="B225" s="337">
        <v>2540</v>
      </c>
      <c r="C225" s="337">
        <v>249</v>
      </c>
      <c r="D225" s="337" t="s">
        <v>271</v>
      </c>
      <c r="E225" s="337" t="s">
        <v>63</v>
      </c>
      <c r="F225" s="335">
        <v>114684.41999999998</v>
      </c>
      <c r="G225" s="336">
        <v>82371</v>
      </c>
      <c r="H225" s="336">
        <v>21626.50481438498</v>
      </c>
      <c r="I225" s="336">
        <v>17494.39481438498</v>
      </c>
      <c r="J225" s="336">
        <v>4132.11</v>
      </c>
      <c r="K225" s="336">
        <v>60744.495185615015</v>
      </c>
      <c r="L225" s="336">
        <v>46711.329999999994</v>
      </c>
      <c r="M225" s="336">
        <v>1902.8600000000001</v>
      </c>
      <c r="N225" s="336">
        <v>11288.619999999999</v>
      </c>
      <c r="O225" s="336">
        <v>842.1151856150166</v>
      </c>
      <c r="P225" s="336">
        <v>32313.42</v>
      </c>
      <c r="Q225" s="336">
        <v>4941.925185615018</v>
      </c>
      <c r="R225" s="336">
        <v>27371.494814384983</v>
      </c>
      <c r="S225" s="336">
        <v>233.2248143849834</v>
      </c>
      <c r="T225" s="336">
        <v>26568.429999999997</v>
      </c>
      <c r="U225" s="336">
        <v>88115.99</v>
      </c>
      <c r="V225" s="336">
        <v>1075.34</v>
      </c>
      <c r="W225" s="334"/>
      <c r="X225" s="334"/>
    </row>
    <row r="226" spans="1:24" ht="15.75">
      <c r="A226" s="337" t="s">
        <v>256</v>
      </c>
      <c r="B226" s="337">
        <v>2550</v>
      </c>
      <c r="C226" s="337">
        <v>250</v>
      </c>
      <c r="D226" s="337" t="s">
        <v>272</v>
      </c>
      <c r="E226" s="337" t="s">
        <v>63</v>
      </c>
      <c r="F226" s="335">
        <v>162434.81</v>
      </c>
      <c r="G226" s="336">
        <v>146292.44</v>
      </c>
      <c r="H226" s="336">
        <v>55524.5</v>
      </c>
      <c r="I226" s="336">
        <v>32602.429999999997</v>
      </c>
      <c r="J226" s="336">
        <v>22922.07</v>
      </c>
      <c r="K226" s="336">
        <v>90767.94</v>
      </c>
      <c r="L226" s="336">
        <v>77592.17</v>
      </c>
      <c r="M226" s="336">
        <v>5256.15</v>
      </c>
      <c r="N226" s="336">
        <v>6364.899999999994</v>
      </c>
      <c r="O226" s="336">
        <v>1554.72</v>
      </c>
      <c r="P226" s="336">
        <v>16142.369999999995</v>
      </c>
      <c r="Q226" s="336">
        <v>3851.3099999999977</v>
      </c>
      <c r="R226" s="336">
        <v>12291.06</v>
      </c>
      <c r="S226" s="336">
        <v>0</v>
      </c>
      <c r="T226" s="336">
        <v>59375.81</v>
      </c>
      <c r="U226" s="336">
        <v>103059.00000000001</v>
      </c>
      <c r="V226" s="336">
        <v>1554.72</v>
      </c>
      <c r="W226" s="334"/>
      <c r="X226" s="334"/>
    </row>
    <row r="227" spans="1:24" ht="15.75">
      <c r="A227" s="337" t="s">
        <v>256</v>
      </c>
      <c r="B227" s="337">
        <v>2560</v>
      </c>
      <c r="C227" s="337">
        <v>251</v>
      </c>
      <c r="D227" s="337" t="s">
        <v>273</v>
      </c>
      <c r="E227" s="337" t="s">
        <v>70</v>
      </c>
      <c r="F227" s="335">
        <v>845043.088</v>
      </c>
      <c r="G227" s="336">
        <v>701979.9780000001</v>
      </c>
      <c r="H227" s="336">
        <v>233973.44470000002</v>
      </c>
      <c r="I227" s="336">
        <v>158482.84470000002</v>
      </c>
      <c r="J227" s="336">
        <v>75490.6</v>
      </c>
      <c r="K227" s="336">
        <v>468006.5333</v>
      </c>
      <c r="L227" s="336">
        <v>388246.1591</v>
      </c>
      <c r="M227" s="336">
        <v>23095.949999999997</v>
      </c>
      <c r="N227" s="336">
        <v>48705.45999999999</v>
      </c>
      <c r="O227" s="336">
        <v>7977.7084292162635</v>
      </c>
      <c r="P227" s="336">
        <v>143063.11</v>
      </c>
      <c r="Q227" s="336">
        <v>26007.505529216265</v>
      </c>
      <c r="R227" s="336">
        <v>117055.60447078373</v>
      </c>
      <c r="S227" s="336">
        <v>464.81357078373674</v>
      </c>
      <c r="T227" s="336">
        <v>259980.95022921625</v>
      </c>
      <c r="U227" s="336">
        <v>585062.1377707836</v>
      </c>
      <c r="V227" s="336">
        <v>8442.522</v>
      </c>
      <c r="W227" s="334"/>
      <c r="X227" s="334"/>
    </row>
    <row r="228" spans="1:24" ht="15.75">
      <c r="A228" s="337" t="s">
        <v>256</v>
      </c>
      <c r="B228" s="337">
        <v>2570</v>
      </c>
      <c r="C228" s="337">
        <v>252</v>
      </c>
      <c r="D228" s="337" t="s">
        <v>274</v>
      </c>
      <c r="E228" s="337" t="s">
        <v>45</v>
      </c>
      <c r="F228" s="335">
        <v>118814.097</v>
      </c>
      <c r="G228" s="336">
        <v>111261.984</v>
      </c>
      <c r="H228" s="336">
        <v>38474.9011</v>
      </c>
      <c r="I228" s="336">
        <v>29378.343100000002</v>
      </c>
      <c r="J228" s="336">
        <v>9096.557999999999</v>
      </c>
      <c r="K228" s="336">
        <v>72787.0829</v>
      </c>
      <c r="L228" s="336">
        <v>51637.3049</v>
      </c>
      <c r="M228" s="336">
        <v>2372.02</v>
      </c>
      <c r="N228" s="336">
        <v>15871.582999999995</v>
      </c>
      <c r="O228" s="336">
        <v>2714.215</v>
      </c>
      <c r="P228" s="336">
        <v>7552.112999999999</v>
      </c>
      <c r="Q228" s="336">
        <v>3406.6008999999995</v>
      </c>
      <c r="R228" s="336">
        <v>4145.5121</v>
      </c>
      <c r="S228" s="336">
        <v>0</v>
      </c>
      <c r="T228" s="336">
        <v>41881.502</v>
      </c>
      <c r="U228" s="336">
        <v>76932.595</v>
      </c>
      <c r="V228" s="336">
        <v>2714.215</v>
      </c>
      <c r="W228" s="334"/>
      <c r="X228" s="334"/>
    </row>
    <row r="229" spans="1:24" ht="15.75">
      <c r="A229" s="337" t="s">
        <v>256</v>
      </c>
      <c r="B229" s="337">
        <v>2580</v>
      </c>
      <c r="C229" s="337">
        <v>253</v>
      </c>
      <c r="D229" s="337" t="s">
        <v>275</v>
      </c>
      <c r="E229" s="337" t="s">
        <v>45</v>
      </c>
      <c r="F229" s="335">
        <v>129260.27400000002</v>
      </c>
      <c r="G229" s="336">
        <v>107033.18400000001</v>
      </c>
      <c r="H229" s="336">
        <v>18297.242747748023</v>
      </c>
      <c r="I229" s="336">
        <v>17430.96687473215</v>
      </c>
      <c r="J229" s="336">
        <v>866.275873015873</v>
      </c>
      <c r="K229" s="336">
        <v>88735.94125225197</v>
      </c>
      <c r="L229" s="336">
        <v>67127.94142871405</v>
      </c>
      <c r="M229" s="336">
        <v>3503.48</v>
      </c>
      <c r="N229" s="336">
        <v>15126.84</v>
      </c>
      <c r="O229" s="336">
        <v>2977.6798235379256</v>
      </c>
      <c r="P229" s="336">
        <v>22227.090000000007</v>
      </c>
      <c r="Q229" s="336">
        <v>3199.177252251974</v>
      </c>
      <c r="R229" s="336">
        <v>19027.912747748036</v>
      </c>
      <c r="S229" s="336">
        <v>0</v>
      </c>
      <c r="T229" s="336">
        <v>21496.419999999995</v>
      </c>
      <c r="U229" s="336">
        <v>107763.854</v>
      </c>
      <c r="V229" s="336">
        <v>2977.6798235379256</v>
      </c>
      <c r="W229" s="334"/>
      <c r="X229" s="334"/>
    </row>
    <row r="230" spans="1:24" ht="15.75">
      <c r="A230" s="337" t="s">
        <v>256</v>
      </c>
      <c r="B230" s="337">
        <v>2590</v>
      </c>
      <c r="C230" s="337">
        <v>254</v>
      </c>
      <c r="D230" s="337" t="s">
        <v>276</v>
      </c>
      <c r="E230" s="337" t="s">
        <v>45</v>
      </c>
      <c r="F230" s="335">
        <v>114845.64099999999</v>
      </c>
      <c r="G230" s="336">
        <v>107259.661</v>
      </c>
      <c r="H230" s="336">
        <v>36828.394600010004</v>
      </c>
      <c r="I230" s="336">
        <v>21150.674734339736</v>
      </c>
      <c r="J230" s="336">
        <v>15677.71986567027</v>
      </c>
      <c r="K230" s="336">
        <v>70431.26639999</v>
      </c>
      <c r="L230" s="336">
        <v>46040.592052744854</v>
      </c>
      <c r="M230" s="336">
        <v>0</v>
      </c>
      <c r="N230" s="336">
        <v>18506.59</v>
      </c>
      <c r="O230" s="336">
        <v>5974.544347245141</v>
      </c>
      <c r="P230" s="336">
        <v>7585.9800000000005</v>
      </c>
      <c r="Q230" s="336">
        <v>4540.622399990004</v>
      </c>
      <c r="R230" s="336">
        <v>3045.3576000099965</v>
      </c>
      <c r="S230" s="336">
        <v>0</v>
      </c>
      <c r="T230" s="336">
        <v>41369.01700000001</v>
      </c>
      <c r="U230" s="336">
        <v>73476.62399999998</v>
      </c>
      <c r="V230" s="336">
        <v>5974.544347245141</v>
      </c>
      <c r="W230" s="334"/>
      <c r="X230" s="334"/>
    </row>
    <row r="231" spans="1:24" ht="15.75">
      <c r="A231" s="337" t="s">
        <v>256</v>
      </c>
      <c r="B231" s="337">
        <v>2600</v>
      </c>
      <c r="C231" s="337">
        <v>255</v>
      </c>
      <c r="D231" s="337" t="s">
        <v>277</v>
      </c>
      <c r="E231" s="337" t="s">
        <v>45</v>
      </c>
      <c r="F231" s="335">
        <v>81731.33000000002</v>
      </c>
      <c r="G231" s="336">
        <v>73350.45000000001</v>
      </c>
      <c r="H231" s="336">
        <v>27556.93</v>
      </c>
      <c r="I231" s="336">
        <v>20096.21</v>
      </c>
      <c r="J231" s="336">
        <v>7460.719999999999</v>
      </c>
      <c r="K231" s="336">
        <v>45793.520000000004</v>
      </c>
      <c r="L231" s="336">
        <v>39058.06</v>
      </c>
      <c r="M231" s="336">
        <v>2654.6000000000004</v>
      </c>
      <c r="N231" s="336">
        <v>3410.76</v>
      </c>
      <c r="O231" s="336">
        <v>665.75</v>
      </c>
      <c r="P231" s="336">
        <v>8380.880000000001</v>
      </c>
      <c r="Q231" s="336">
        <v>3296.000000000001</v>
      </c>
      <c r="R231" s="336">
        <v>5084.879999999999</v>
      </c>
      <c r="S231" s="336">
        <v>0</v>
      </c>
      <c r="T231" s="336">
        <v>30852.93</v>
      </c>
      <c r="U231" s="336">
        <v>50878.40000000001</v>
      </c>
      <c r="V231" s="336">
        <v>665.75</v>
      </c>
      <c r="W231" s="334"/>
      <c r="X231" s="334"/>
    </row>
    <row r="232" spans="1:24" ht="15.75">
      <c r="A232" s="337" t="s">
        <v>256</v>
      </c>
      <c r="B232" s="337">
        <v>2610</v>
      </c>
      <c r="C232" s="337">
        <v>256</v>
      </c>
      <c r="D232" s="337" t="s">
        <v>278</v>
      </c>
      <c r="E232" s="337" t="s">
        <v>45</v>
      </c>
      <c r="F232" s="335">
        <v>84439.17</v>
      </c>
      <c r="G232" s="336">
        <v>72405.59</v>
      </c>
      <c r="H232" s="336">
        <v>27134.955892900827</v>
      </c>
      <c r="I232" s="336">
        <v>19545.565892900824</v>
      </c>
      <c r="J232" s="336">
        <v>7589.39</v>
      </c>
      <c r="K232" s="336">
        <v>45270.63410709918</v>
      </c>
      <c r="L232" s="336">
        <v>39222.82</v>
      </c>
      <c r="M232" s="336">
        <v>2704.96</v>
      </c>
      <c r="N232" s="336">
        <v>2827.4799999999996</v>
      </c>
      <c r="O232" s="336">
        <v>515.3341070991755</v>
      </c>
      <c r="P232" s="336">
        <v>12033.579999999998</v>
      </c>
      <c r="Q232" s="336">
        <v>4011.434107099173</v>
      </c>
      <c r="R232" s="336">
        <v>8022.145892900824</v>
      </c>
      <c r="S232" s="336">
        <v>26.155892900824462</v>
      </c>
      <c r="T232" s="336">
        <v>31146.39</v>
      </c>
      <c r="U232" s="336">
        <v>53292.78</v>
      </c>
      <c r="V232" s="336">
        <v>541.49</v>
      </c>
      <c r="W232" s="334"/>
      <c r="X232" s="334"/>
    </row>
    <row r="233" spans="1:24" ht="15.75">
      <c r="A233" s="337" t="s">
        <v>256</v>
      </c>
      <c r="B233" s="337">
        <v>2620</v>
      </c>
      <c r="C233" s="337">
        <v>257</v>
      </c>
      <c r="D233" s="337" t="s">
        <v>279</v>
      </c>
      <c r="E233" s="337" t="s">
        <v>45</v>
      </c>
      <c r="F233" s="335">
        <v>65912.26699999999</v>
      </c>
      <c r="G233" s="336">
        <v>61940.721</v>
      </c>
      <c r="H233" s="336">
        <v>28323.175999999996</v>
      </c>
      <c r="I233" s="336">
        <v>18295.345999999998</v>
      </c>
      <c r="J233" s="336">
        <v>10027.829999999998</v>
      </c>
      <c r="K233" s="336">
        <v>33617.545</v>
      </c>
      <c r="L233" s="336">
        <v>28555.713</v>
      </c>
      <c r="M233" s="336">
        <v>2902.3</v>
      </c>
      <c r="N233" s="336">
        <v>2159.531</v>
      </c>
      <c r="O233" s="336">
        <v>3.353761712787673E-12</v>
      </c>
      <c r="P233" s="336">
        <v>3971.546000000001</v>
      </c>
      <c r="Q233" s="336">
        <v>3152.674</v>
      </c>
      <c r="R233" s="336">
        <v>818.8720000000011</v>
      </c>
      <c r="S233" s="336">
        <v>0</v>
      </c>
      <c r="T233" s="336">
        <v>31475.849999999995</v>
      </c>
      <c r="U233" s="336">
        <v>34436.417</v>
      </c>
      <c r="V233" s="336">
        <v>3.353761712787673E-12</v>
      </c>
      <c r="W233" s="334"/>
      <c r="X233" s="334"/>
    </row>
    <row r="234" spans="1:24" ht="15.75">
      <c r="A234" s="337" t="s">
        <v>256</v>
      </c>
      <c r="B234" s="337">
        <v>2630</v>
      </c>
      <c r="C234" s="337">
        <v>258</v>
      </c>
      <c r="D234" s="337" t="s">
        <v>280</v>
      </c>
      <c r="E234" s="337" t="s">
        <v>45</v>
      </c>
      <c r="F234" s="335">
        <v>158836.354</v>
      </c>
      <c r="G234" s="336">
        <v>129147.70400000001</v>
      </c>
      <c r="H234" s="336">
        <v>51525.98300976657</v>
      </c>
      <c r="I234" s="336">
        <v>27128.893009766565</v>
      </c>
      <c r="J234" s="336">
        <v>24397.09</v>
      </c>
      <c r="K234" s="336">
        <v>77621.72099023344</v>
      </c>
      <c r="L234" s="336">
        <v>54595.0688</v>
      </c>
      <c r="M234" s="336">
        <v>6139.1</v>
      </c>
      <c r="N234" s="336">
        <v>14056.720000000008</v>
      </c>
      <c r="O234" s="336">
        <v>2211.02819023343</v>
      </c>
      <c r="P234" s="336">
        <v>29688.65</v>
      </c>
      <c r="Q234" s="336">
        <v>9510.40699023343</v>
      </c>
      <c r="R234" s="336">
        <v>20178.24300976657</v>
      </c>
      <c r="S234" s="336">
        <v>57.98180976656988</v>
      </c>
      <c r="T234" s="336">
        <v>61036.39</v>
      </c>
      <c r="U234" s="336">
        <v>97799.964</v>
      </c>
      <c r="V234" s="336">
        <v>2269.01</v>
      </c>
      <c r="W234" s="334"/>
      <c r="X234" s="334"/>
    </row>
    <row r="235" spans="1:24" ht="15.75">
      <c r="A235" s="337" t="s">
        <v>256</v>
      </c>
      <c r="B235" s="337">
        <v>2640</v>
      </c>
      <c r="C235" s="337">
        <v>259</v>
      </c>
      <c r="D235" s="337" t="s">
        <v>281</v>
      </c>
      <c r="E235" s="337" t="s">
        <v>45</v>
      </c>
      <c r="F235" s="335">
        <v>144633.94</v>
      </c>
      <c r="G235" s="336">
        <v>123302.7</v>
      </c>
      <c r="H235" s="336">
        <v>59212.832200000004</v>
      </c>
      <c r="I235" s="336">
        <v>33985.49220000001</v>
      </c>
      <c r="J235" s="336">
        <v>25227.339999999997</v>
      </c>
      <c r="K235" s="336">
        <v>64089.8678</v>
      </c>
      <c r="L235" s="336">
        <v>48255.4178</v>
      </c>
      <c r="M235" s="336">
        <v>7591.71</v>
      </c>
      <c r="N235" s="336">
        <v>7662.589999999995</v>
      </c>
      <c r="O235" s="336">
        <v>580.0799999999999</v>
      </c>
      <c r="P235" s="336">
        <v>21331.239999999998</v>
      </c>
      <c r="Q235" s="336">
        <v>179.78780000000006</v>
      </c>
      <c r="R235" s="336">
        <v>21151.4522</v>
      </c>
      <c r="S235" s="336">
        <v>0</v>
      </c>
      <c r="T235" s="336">
        <v>59392.619999999995</v>
      </c>
      <c r="U235" s="336">
        <v>85241.32</v>
      </c>
      <c r="V235" s="336">
        <v>580.0799999999999</v>
      </c>
      <c r="W235" s="334"/>
      <c r="X235" s="334"/>
    </row>
    <row r="236" spans="1:24" ht="15.75">
      <c r="A236" s="337" t="s">
        <v>256</v>
      </c>
      <c r="B236" s="337">
        <v>2650</v>
      </c>
      <c r="C236" s="337">
        <v>260</v>
      </c>
      <c r="D236" s="337" t="s">
        <v>282</v>
      </c>
      <c r="E236" s="337" t="s">
        <v>63</v>
      </c>
      <c r="F236" s="335">
        <v>88616.60299999999</v>
      </c>
      <c r="G236" s="336">
        <v>74752.973</v>
      </c>
      <c r="H236" s="336">
        <v>30793.25585294015</v>
      </c>
      <c r="I236" s="336">
        <v>20188.43585294015</v>
      </c>
      <c r="J236" s="336">
        <v>10604.819999999998</v>
      </c>
      <c r="K236" s="336">
        <v>43959.71714705985</v>
      </c>
      <c r="L236" s="336">
        <v>34988.58</v>
      </c>
      <c r="M236" s="336">
        <v>5203.51</v>
      </c>
      <c r="N236" s="336">
        <v>3045.8300000000017</v>
      </c>
      <c r="O236" s="336">
        <v>707.5241470598535</v>
      </c>
      <c r="P236" s="336">
        <v>13863.629999999997</v>
      </c>
      <c r="Q236" s="336">
        <v>5336.564147059853</v>
      </c>
      <c r="R236" s="336">
        <v>8527.065852940146</v>
      </c>
      <c r="S236" s="336">
        <v>30.885852940146616</v>
      </c>
      <c r="T236" s="336">
        <v>36129.82</v>
      </c>
      <c r="U236" s="336">
        <v>52486.782999999996</v>
      </c>
      <c r="V236" s="336">
        <v>738.41</v>
      </c>
      <c r="W236" s="334"/>
      <c r="X236" s="334"/>
    </row>
    <row r="237" spans="1:24" ht="15.75">
      <c r="A237" s="337" t="s">
        <v>256</v>
      </c>
      <c r="B237" s="337">
        <v>2660</v>
      </c>
      <c r="C237" s="337">
        <v>261</v>
      </c>
      <c r="D237" s="337" t="s">
        <v>283</v>
      </c>
      <c r="E237" s="337" t="s">
        <v>63</v>
      </c>
      <c r="F237" s="335">
        <v>98610.098</v>
      </c>
      <c r="G237" s="336">
        <v>89462.24299999999</v>
      </c>
      <c r="H237" s="336">
        <v>30836.063000000002</v>
      </c>
      <c r="I237" s="336">
        <v>19259.183</v>
      </c>
      <c r="J237" s="336">
        <v>11576.88</v>
      </c>
      <c r="K237" s="336">
        <v>58626.17999999999</v>
      </c>
      <c r="L237" s="336">
        <v>53261.74</v>
      </c>
      <c r="M237" s="336">
        <v>1201.22</v>
      </c>
      <c r="N237" s="336">
        <v>3397.2949999999964</v>
      </c>
      <c r="O237" s="336">
        <v>759.63</v>
      </c>
      <c r="P237" s="336">
        <v>9147.855000000001</v>
      </c>
      <c r="Q237" s="336">
        <v>1833.4100000000017</v>
      </c>
      <c r="R237" s="336">
        <v>7314.445000000001</v>
      </c>
      <c r="S237" s="336">
        <v>0</v>
      </c>
      <c r="T237" s="336">
        <v>32669.473</v>
      </c>
      <c r="U237" s="336">
        <v>65940.625</v>
      </c>
      <c r="V237" s="336">
        <v>759.63</v>
      </c>
      <c r="W237" s="334"/>
      <c r="X237" s="334"/>
    </row>
    <row r="238" spans="1:24" ht="15.75">
      <c r="A238" s="337" t="s">
        <v>256</v>
      </c>
      <c r="B238" s="337">
        <v>2670</v>
      </c>
      <c r="C238" s="337">
        <v>262</v>
      </c>
      <c r="D238" s="337" t="s">
        <v>284</v>
      </c>
      <c r="E238" s="337" t="s">
        <v>63</v>
      </c>
      <c r="F238" s="335">
        <v>108500</v>
      </c>
      <c r="G238" s="336">
        <v>95122</v>
      </c>
      <c r="H238" s="336">
        <v>41695.170236091064</v>
      </c>
      <c r="I238" s="336">
        <v>23753.170236091064</v>
      </c>
      <c r="J238" s="336">
        <v>17942</v>
      </c>
      <c r="K238" s="336">
        <v>53426.829763908936</v>
      </c>
      <c r="L238" s="336">
        <v>47546</v>
      </c>
      <c r="M238" s="336">
        <v>4730</v>
      </c>
      <c r="N238" s="336">
        <v>439</v>
      </c>
      <c r="O238" s="336">
        <v>717.829763908938</v>
      </c>
      <c r="P238" s="336">
        <v>13378</v>
      </c>
      <c r="Q238" s="336">
        <v>1215.8297639089378</v>
      </c>
      <c r="R238" s="336">
        <v>12162.170236091062</v>
      </c>
      <c r="S238" s="336">
        <v>4.170236091061887</v>
      </c>
      <c r="T238" s="336">
        <v>42911</v>
      </c>
      <c r="U238" s="336">
        <v>65589</v>
      </c>
      <c r="V238" s="336">
        <v>722</v>
      </c>
      <c r="W238" s="334"/>
      <c r="X238" s="334"/>
    </row>
    <row r="239" spans="1:24" ht="15.75">
      <c r="A239" s="337" t="s">
        <v>256</v>
      </c>
      <c r="B239" s="337">
        <v>2680</v>
      </c>
      <c r="C239" s="337">
        <v>263</v>
      </c>
      <c r="D239" s="337" t="s">
        <v>285</v>
      </c>
      <c r="E239" s="337" t="s">
        <v>63</v>
      </c>
      <c r="F239" s="335">
        <v>97952.70000000001</v>
      </c>
      <c r="G239" s="336">
        <v>87017.19</v>
      </c>
      <c r="H239" s="336">
        <v>39282.71860640613</v>
      </c>
      <c r="I239" s="336">
        <v>19422.518606406134</v>
      </c>
      <c r="J239" s="336">
        <v>19860.199999999997</v>
      </c>
      <c r="K239" s="336">
        <v>47734.47139359387</v>
      </c>
      <c r="L239" s="336">
        <v>30185</v>
      </c>
      <c r="M239" s="336">
        <v>11860</v>
      </c>
      <c r="N239" s="336">
        <v>4577.1900000000005</v>
      </c>
      <c r="O239" s="336">
        <v>1110.3813935938683</v>
      </c>
      <c r="P239" s="336">
        <v>10935.509999999998</v>
      </c>
      <c r="Q239" s="336">
        <v>2060.7713935938673</v>
      </c>
      <c r="R239" s="336">
        <v>8874.738606406132</v>
      </c>
      <c r="S239" s="336">
        <v>11.828606406131712</v>
      </c>
      <c r="T239" s="336">
        <v>41343.49</v>
      </c>
      <c r="U239" s="336">
        <v>56609.21</v>
      </c>
      <c r="V239" s="336">
        <v>1122.21</v>
      </c>
      <c r="W239" s="334"/>
      <c r="X239" s="334"/>
    </row>
    <row r="240" spans="1:24" ht="15.75">
      <c r="A240" s="337" t="s">
        <v>256</v>
      </c>
      <c r="B240" s="337">
        <v>2690</v>
      </c>
      <c r="C240" s="337">
        <v>264</v>
      </c>
      <c r="D240" s="337" t="s">
        <v>286</v>
      </c>
      <c r="E240" s="337" t="s">
        <v>63</v>
      </c>
      <c r="F240" s="335">
        <v>133904.71000000002</v>
      </c>
      <c r="G240" s="336">
        <v>95287.45000000001</v>
      </c>
      <c r="H240" s="336">
        <v>38218.16</v>
      </c>
      <c r="I240" s="336">
        <v>26592.239999999998</v>
      </c>
      <c r="J240" s="336">
        <v>11625.92</v>
      </c>
      <c r="K240" s="336">
        <v>57069.29000000001</v>
      </c>
      <c r="L240" s="336">
        <v>47405.33</v>
      </c>
      <c r="M240" s="336">
        <v>6949.949999999999</v>
      </c>
      <c r="N240" s="336">
        <v>2703.5300000000007</v>
      </c>
      <c r="O240" s="336">
        <v>30.86</v>
      </c>
      <c r="P240" s="336">
        <v>38617.26</v>
      </c>
      <c r="Q240" s="336">
        <v>415.96000000000095</v>
      </c>
      <c r="R240" s="336">
        <v>38201.3</v>
      </c>
      <c r="S240" s="336">
        <v>0</v>
      </c>
      <c r="T240" s="336">
        <v>38634.119999999995</v>
      </c>
      <c r="U240" s="336">
        <v>95270.59000000001</v>
      </c>
      <c r="V240" s="336">
        <v>30.86</v>
      </c>
      <c r="W240" s="334"/>
      <c r="X240" s="334"/>
    </row>
    <row r="241" spans="1:24" ht="15.75">
      <c r="A241" s="337" t="s">
        <v>256</v>
      </c>
      <c r="B241" s="337">
        <v>2700</v>
      </c>
      <c r="C241" s="337">
        <v>265</v>
      </c>
      <c r="D241" s="337" t="s">
        <v>287</v>
      </c>
      <c r="E241" s="337" t="s">
        <v>63</v>
      </c>
      <c r="F241" s="335">
        <v>107490.72</v>
      </c>
      <c r="G241" s="336">
        <v>99912.68</v>
      </c>
      <c r="H241" s="336">
        <v>35176.73</v>
      </c>
      <c r="I241" s="336">
        <v>19279.59</v>
      </c>
      <c r="J241" s="336">
        <v>15897.14</v>
      </c>
      <c r="K241" s="336">
        <v>64735.95</v>
      </c>
      <c r="L241" s="336">
        <v>53705.16</v>
      </c>
      <c r="M241" s="336">
        <v>1031.17</v>
      </c>
      <c r="N241" s="336">
        <v>6111.989999999998</v>
      </c>
      <c r="O241" s="336">
        <v>3887.6499999999996</v>
      </c>
      <c r="P241" s="336">
        <v>7578.04</v>
      </c>
      <c r="Q241" s="336">
        <v>133.73999999999978</v>
      </c>
      <c r="R241" s="336">
        <v>7444.3</v>
      </c>
      <c r="S241" s="336">
        <v>0</v>
      </c>
      <c r="T241" s="336">
        <v>35310.47</v>
      </c>
      <c r="U241" s="336">
        <v>72180.25</v>
      </c>
      <c r="V241" s="336">
        <v>3887.6499999999996</v>
      </c>
      <c r="W241" s="334"/>
      <c r="X241" s="334"/>
    </row>
    <row r="242" spans="1:24" ht="15.75">
      <c r="A242" s="337" t="s">
        <v>256</v>
      </c>
      <c r="B242" s="337">
        <v>2710</v>
      </c>
      <c r="C242" s="337">
        <v>266</v>
      </c>
      <c r="D242" s="337" t="s">
        <v>288</v>
      </c>
      <c r="E242" s="337" t="s">
        <v>70</v>
      </c>
      <c r="F242" s="335">
        <v>650518.491</v>
      </c>
      <c r="G242" s="336">
        <v>572102.961</v>
      </c>
      <c r="H242" s="336">
        <v>220335.8836</v>
      </c>
      <c r="I242" s="336">
        <v>132828.92360000004</v>
      </c>
      <c r="J242" s="336">
        <v>87506.95999999999</v>
      </c>
      <c r="K242" s="336">
        <v>351767.0774</v>
      </c>
      <c r="L242" s="336">
        <v>270431.8515</v>
      </c>
      <c r="M242" s="336">
        <v>38117.590000000004</v>
      </c>
      <c r="N242" s="336">
        <v>36007.71000000001</v>
      </c>
      <c r="O242" s="336">
        <v>7213.87530456266</v>
      </c>
      <c r="P242" s="336">
        <v>78415.53</v>
      </c>
      <c r="Q242" s="336">
        <v>13522.28680456266</v>
      </c>
      <c r="R242" s="336">
        <v>64893.24319543733</v>
      </c>
      <c r="S242" s="336">
        <v>46.88469543734021</v>
      </c>
      <c r="T242" s="336">
        <v>233858.17040456267</v>
      </c>
      <c r="U242" s="336">
        <v>416660.3205954373</v>
      </c>
      <c r="V242" s="336">
        <v>7260.759999999999</v>
      </c>
      <c r="W242" s="334"/>
      <c r="X242" s="334"/>
    </row>
    <row r="243" spans="1:24" ht="15.75">
      <c r="A243" s="337" t="s">
        <v>256</v>
      </c>
      <c r="B243" s="337">
        <v>2720</v>
      </c>
      <c r="C243" s="337">
        <v>267</v>
      </c>
      <c r="D243" s="337" t="s">
        <v>289</v>
      </c>
      <c r="E243" s="337" t="s">
        <v>63</v>
      </c>
      <c r="F243" s="335">
        <v>102521.20000000001</v>
      </c>
      <c r="G243" s="336">
        <v>95081.15</v>
      </c>
      <c r="H243" s="336">
        <v>19679.8331196105</v>
      </c>
      <c r="I243" s="336">
        <v>18959.7231196105</v>
      </c>
      <c r="J243" s="336">
        <v>720.1099999999999</v>
      </c>
      <c r="K243" s="336">
        <v>75401.3168803895</v>
      </c>
      <c r="L243" s="336">
        <v>71083.67000000001</v>
      </c>
      <c r="M243" s="336">
        <v>0</v>
      </c>
      <c r="N243" s="336">
        <v>1490.8199999999997</v>
      </c>
      <c r="O243" s="336">
        <v>2826.7768803894996</v>
      </c>
      <c r="P243" s="336">
        <v>7440.050000000001</v>
      </c>
      <c r="Q243" s="336">
        <v>684.5268803895005</v>
      </c>
      <c r="R243" s="336">
        <v>6755.5231196105005</v>
      </c>
      <c r="S243" s="336">
        <v>55.87311961050034</v>
      </c>
      <c r="T243" s="336">
        <v>20364.36</v>
      </c>
      <c r="U243" s="336">
        <v>82156.84</v>
      </c>
      <c r="V243" s="336">
        <v>2882.65</v>
      </c>
      <c r="W243" s="334"/>
      <c r="X243" s="334"/>
    </row>
    <row r="244" spans="1:24" ht="15.75">
      <c r="A244" s="337" t="s">
        <v>256</v>
      </c>
      <c r="B244" s="337">
        <v>2730</v>
      </c>
      <c r="C244" s="337">
        <v>268</v>
      </c>
      <c r="D244" s="337" t="s">
        <v>290</v>
      </c>
      <c r="E244" s="337" t="s">
        <v>63</v>
      </c>
      <c r="F244" s="335">
        <v>122380.69</v>
      </c>
      <c r="G244" s="336">
        <v>85319.23999999999</v>
      </c>
      <c r="H244" s="336">
        <v>24134.73875848699</v>
      </c>
      <c r="I244" s="336">
        <v>18133.66875848699</v>
      </c>
      <c r="J244" s="336">
        <v>6001.07</v>
      </c>
      <c r="K244" s="336">
        <v>61184.501241513004</v>
      </c>
      <c r="L244" s="336">
        <v>58062.509999999995</v>
      </c>
      <c r="M244" s="336">
        <v>0</v>
      </c>
      <c r="N244" s="336">
        <v>323.22999999999956</v>
      </c>
      <c r="O244" s="336">
        <v>2798.5612415130086</v>
      </c>
      <c r="P244" s="336">
        <v>37061.45</v>
      </c>
      <c r="Q244" s="336">
        <v>996.9912415130102</v>
      </c>
      <c r="R244" s="336">
        <v>36064.458758486995</v>
      </c>
      <c r="S244" s="336">
        <v>96.62875848699142</v>
      </c>
      <c r="T244" s="336">
        <v>25131.73</v>
      </c>
      <c r="U244" s="336">
        <v>97248.95999999999</v>
      </c>
      <c r="V244" s="336">
        <v>2895.1899999999996</v>
      </c>
      <c r="W244" s="334"/>
      <c r="X244" s="334"/>
    </row>
    <row r="245" spans="1:24" ht="15.75">
      <c r="A245" s="337" t="s">
        <v>256</v>
      </c>
      <c r="B245" s="337">
        <v>2740</v>
      </c>
      <c r="C245" s="337">
        <v>269</v>
      </c>
      <c r="D245" s="337" t="s">
        <v>291</v>
      </c>
      <c r="E245" s="337" t="s">
        <v>63</v>
      </c>
      <c r="F245" s="335">
        <v>80139.31</v>
      </c>
      <c r="G245" s="336">
        <v>54574.21000000001</v>
      </c>
      <c r="H245" s="336">
        <v>13810.258245905135</v>
      </c>
      <c r="I245" s="336">
        <v>12732.718245905135</v>
      </c>
      <c r="J245" s="336">
        <v>1077.54</v>
      </c>
      <c r="K245" s="336">
        <v>40763.951754094865</v>
      </c>
      <c r="L245" s="336">
        <v>38427.8</v>
      </c>
      <c r="M245" s="336">
        <v>0</v>
      </c>
      <c r="N245" s="336">
        <v>332.0400000000027</v>
      </c>
      <c r="O245" s="336">
        <v>2004.1317540948646</v>
      </c>
      <c r="P245" s="336">
        <v>25565.099999999995</v>
      </c>
      <c r="Q245" s="336">
        <v>2740.5717540948644</v>
      </c>
      <c r="R245" s="336">
        <v>22824.528245905134</v>
      </c>
      <c r="S245" s="336">
        <v>458.72824590513534</v>
      </c>
      <c r="T245" s="336">
        <v>16550.829999999998</v>
      </c>
      <c r="U245" s="336">
        <v>63588.479999999996</v>
      </c>
      <c r="V245" s="336">
        <v>2462.86</v>
      </c>
      <c r="W245" s="334"/>
      <c r="X245" s="334"/>
    </row>
    <row r="246" spans="1:24" ht="15.75">
      <c r="A246" s="337" t="s">
        <v>256</v>
      </c>
      <c r="B246" s="337">
        <v>2750</v>
      </c>
      <c r="C246" s="337">
        <v>270</v>
      </c>
      <c r="D246" s="337" t="s">
        <v>292</v>
      </c>
      <c r="E246" s="337" t="s">
        <v>63</v>
      </c>
      <c r="F246" s="335">
        <v>74848.19</v>
      </c>
      <c r="G246" s="336">
        <v>52229.21000000001</v>
      </c>
      <c r="H246" s="336">
        <v>10827.059078930117</v>
      </c>
      <c r="I246" s="336">
        <v>10394.50907893012</v>
      </c>
      <c r="J246" s="336">
        <v>432.55</v>
      </c>
      <c r="K246" s="336">
        <v>41402.15092106988</v>
      </c>
      <c r="L246" s="336">
        <v>39283.29</v>
      </c>
      <c r="M246" s="336">
        <v>0</v>
      </c>
      <c r="N246" s="336">
        <v>339.8399999999983</v>
      </c>
      <c r="O246" s="336">
        <v>1778.9809210698809</v>
      </c>
      <c r="P246" s="336">
        <v>22618.979999999996</v>
      </c>
      <c r="Q246" s="336">
        <v>485.13092106988097</v>
      </c>
      <c r="R246" s="336">
        <v>22133.84907893012</v>
      </c>
      <c r="S246" s="336">
        <v>90.5290789301192</v>
      </c>
      <c r="T246" s="336">
        <v>11312.189999999999</v>
      </c>
      <c r="U246" s="336">
        <v>63536</v>
      </c>
      <c r="V246" s="336">
        <v>1869.51</v>
      </c>
      <c r="W246" s="334"/>
      <c r="X246" s="334"/>
    </row>
    <row r="247" spans="1:24" ht="15.75">
      <c r="A247" s="337" t="s">
        <v>256</v>
      </c>
      <c r="B247" s="337">
        <v>2760</v>
      </c>
      <c r="C247" s="337">
        <v>271</v>
      </c>
      <c r="D247" s="337" t="s">
        <v>293</v>
      </c>
      <c r="E247" s="337" t="s">
        <v>70</v>
      </c>
      <c r="F247" s="335">
        <v>397940.79000000004</v>
      </c>
      <c r="G247" s="336">
        <v>304713.82999999996</v>
      </c>
      <c r="H247" s="336">
        <v>71028.4793</v>
      </c>
      <c r="I247" s="336">
        <v>61671.0293</v>
      </c>
      <c r="J247" s="336">
        <v>9357.45</v>
      </c>
      <c r="K247" s="336">
        <v>233685.35069999995</v>
      </c>
      <c r="L247" s="336">
        <v>206857.22999999998</v>
      </c>
      <c r="M247" s="336">
        <v>12838.220000000001</v>
      </c>
      <c r="N247" s="336">
        <v>4575.730000000018</v>
      </c>
      <c r="O247" s="336">
        <v>9408.450797067253</v>
      </c>
      <c r="P247" s="336">
        <v>93226.95999999999</v>
      </c>
      <c r="Q247" s="336">
        <v>5455.580797067258</v>
      </c>
      <c r="R247" s="336">
        <v>87771.37920293275</v>
      </c>
      <c r="S247" s="336">
        <v>701.7592029327462</v>
      </c>
      <c r="T247" s="336">
        <v>76484.06009706727</v>
      </c>
      <c r="U247" s="336">
        <v>321456.72990293277</v>
      </c>
      <c r="V247" s="336">
        <v>10110.21</v>
      </c>
      <c r="W247" s="334"/>
      <c r="X247" s="334"/>
    </row>
    <row r="248" spans="1:24" ht="15.75">
      <c r="A248" s="337" t="s">
        <v>294</v>
      </c>
      <c r="B248" s="337">
        <v>2770</v>
      </c>
      <c r="C248" s="337">
        <v>272</v>
      </c>
      <c r="D248" s="337" t="s">
        <v>295</v>
      </c>
      <c r="E248" s="337" t="s">
        <v>45</v>
      </c>
      <c r="F248" s="335">
        <v>76903.541</v>
      </c>
      <c r="G248" s="336">
        <v>72835.801</v>
      </c>
      <c r="H248" s="336">
        <v>30229.570000000003</v>
      </c>
      <c r="I248" s="336">
        <v>19751.006910291428</v>
      </c>
      <c r="J248" s="336">
        <v>10478.56308970857</v>
      </c>
      <c r="K248" s="336">
        <v>42606.231</v>
      </c>
      <c r="L248" s="336">
        <v>28188.04</v>
      </c>
      <c r="M248" s="336">
        <v>7567.539999999999</v>
      </c>
      <c r="N248" s="336">
        <v>4237.619999999998</v>
      </c>
      <c r="O248" s="336">
        <v>2613.16</v>
      </c>
      <c r="P248" s="336">
        <v>4067.739999999999</v>
      </c>
      <c r="Q248" s="336">
        <v>3703.569999999999</v>
      </c>
      <c r="R248" s="336">
        <v>364.17</v>
      </c>
      <c r="S248" s="336">
        <v>184.17000000000002</v>
      </c>
      <c r="T248" s="336">
        <v>33933.14</v>
      </c>
      <c r="U248" s="336">
        <v>42970.401</v>
      </c>
      <c r="V248" s="336">
        <v>2797.33</v>
      </c>
      <c r="W248" s="334"/>
      <c r="X248" s="334"/>
    </row>
    <row r="249" spans="1:24" ht="15.75">
      <c r="A249" s="337" t="s">
        <v>294</v>
      </c>
      <c r="B249" s="337">
        <v>2780</v>
      </c>
      <c r="C249" s="337">
        <v>273</v>
      </c>
      <c r="D249" s="337" t="s">
        <v>296</v>
      </c>
      <c r="E249" s="337" t="s">
        <v>45</v>
      </c>
      <c r="F249" s="335">
        <v>70860.87</v>
      </c>
      <c r="G249" s="336">
        <v>68131.85</v>
      </c>
      <c r="H249" s="336">
        <v>30994.623300000003</v>
      </c>
      <c r="I249" s="336">
        <v>20541.9833</v>
      </c>
      <c r="J249" s="336">
        <v>10452.640000000001</v>
      </c>
      <c r="K249" s="336">
        <v>37137.2267</v>
      </c>
      <c r="L249" s="336">
        <v>29705.9767</v>
      </c>
      <c r="M249" s="336">
        <v>2719.2400000000002</v>
      </c>
      <c r="N249" s="336">
        <v>3995.329999999999</v>
      </c>
      <c r="O249" s="336">
        <v>732.56</v>
      </c>
      <c r="P249" s="336">
        <v>2729.0200000000004</v>
      </c>
      <c r="Q249" s="336">
        <v>2380.2167</v>
      </c>
      <c r="R249" s="336">
        <v>348.8033</v>
      </c>
      <c r="S249" s="336">
        <v>0</v>
      </c>
      <c r="T249" s="336">
        <v>33374.84</v>
      </c>
      <c r="U249" s="336">
        <v>37486.03</v>
      </c>
      <c r="V249" s="336">
        <v>732.56</v>
      </c>
      <c r="W249" s="334"/>
      <c r="X249" s="334"/>
    </row>
    <row r="250" spans="1:24" ht="15.75">
      <c r="A250" s="337" t="s">
        <v>294</v>
      </c>
      <c r="B250" s="337">
        <v>2790</v>
      </c>
      <c r="C250" s="337">
        <v>274</v>
      </c>
      <c r="D250" s="337" t="s">
        <v>297</v>
      </c>
      <c r="E250" s="337" t="s">
        <v>45</v>
      </c>
      <c r="F250" s="335">
        <v>57299.99999999999</v>
      </c>
      <c r="G250" s="336">
        <v>51641.2</v>
      </c>
      <c r="H250" s="336">
        <v>15058.852966787246</v>
      </c>
      <c r="I250" s="336">
        <v>10416.020992780093</v>
      </c>
      <c r="J250" s="336">
        <v>4642.831974007153</v>
      </c>
      <c r="K250" s="336">
        <v>36582.34703321275</v>
      </c>
      <c r="L250" s="336">
        <v>31041.979999999996</v>
      </c>
      <c r="M250" s="336">
        <v>3590.96</v>
      </c>
      <c r="N250" s="336">
        <v>1327.6500000000008</v>
      </c>
      <c r="O250" s="336">
        <v>622.4290332127537</v>
      </c>
      <c r="P250" s="336">
        <v>5658.799999999998</v>
      </c>
      <c r="Q250" s="336">
        <v>1007.9770332127541</v>
      </c>
      <c r="R250" s="336">
        <v>4650.822966787244</v>
      </c>
      <c r="S250" s="336">
        <v>0</v>
      </c>
      <c r="T250" s="336">
        <v>16066.83</v>
      </c>
      <c r="U250" s="336">
        <v>41233.17</v>
      </c>
      <c r="V250" s="336">
        <v>622.4290332127537</v>
      </c>
      <c r="W250" s="334"/>
      <c r="X250" s="334"/>
    </row>
    <row r="251" spans="1:24" ht="15.75">
      <c r="A251" s="337" t="s">
        <v>294</v>
      </c>
      <c r="B251" s="337">
        <v>2800</v>
      </c>
      <c r="C251" s="337">
        <v>275</v>
      </c>
      <c r="D251" s="337" t="s">
        <v>298</v>
      </c>
      <c r="E251" s="337" t="s">
        <v>45</v>
      </c>
      <c r="F251" s="335">
        <v>74277.51</v>
      </c>
      <c r="G251" s="336">
        <v>63520.59999999999</v>
      </c>
      <c r="H251" s="336">
        <v>23499.410000000003</v>
      </c>
      <c r="I251" s="336">
        <v>16380.508426198809</v>
      </c>
      <c r="J251" s="336">
        <v>7118.901573801195</v>
      </c>
      <c r="K251" s="336">
        <v>40021.18999999999</v>
      </c>
      <c r="L251" s="336">
        <v>32719.309999999998</v>
      </c>
      <c r="M251" s="336">
        <v>2971.7999999999997</v>
      </c>
      <c r="N251" s="336">
        <v>1903.5700000000024</v>
      </c>
      <c r="O251" s="336">
        <v>2426.5</v>
      </c>
      <c r="P251" s="336">
        <v>10756.91</v>
      </c>
      <c r="Q251" s="336">
        <v>2430.37</v>
      </c>
      <c r="R251" s="336">
        <v>8326.54</v>
      </c>
      <c r="S251" s="336">
        <v>125.59</v>
      </c>
      <c r="T251" s="336">
        <v>25929.78</v>
      </c>
      <c r="U251" s="336">
        <v>48347.729999999996</v>
      </c>
      <c r="V251" s="336">
        <v>2552.09</v>
      </c>
      <c r="W251" s="334"/>
      <c r="X251" s="334"/>
    </row>
    <row r="252" spans="1:24" ht="15.75">
      <c r="A252" s="337" t="s">
        <v>294</v>
      </c>
      <c r="B252" s="337">
        <v>2810</v>
      </c>
      <c r="C252" s="337">
        <v>276</v>
      </c>
      <c r="D252" s="337" t="s">
        <v>299</v>
      </c>
      <c r="E252" s="337" t="s">
        <v>45</v>
      </c>
      <c r="F252" s="335">
        <v>84622.06999999999</v>
      </c>
      <c r="G252" s="336">
        <v>80855.90999999999</v>
      </c>
      <c r="H252" s="336">
        <v>41932.726323043884</v>
      </c>
      <c r="I252" s="336">
        <v>21350.58354544622</v>
      </c>
      <c r="J252" s="336">
        <v>20582.14277759766</v>
      </c>
      <c r="K252" s="336">
        <v>38923.18367695612</v>
      </c>
      <c r="L252" s="336">
        <v>27129.413676956123</v>
      </c>
      <c r="M252" s="336">
        <v>6447.58</v>
      </c>
      <c r="N252" s="336">
        <v>3732.1600000000008</v>
      </c>
      <c r="O252" s="336">
        <v>441.6000000000054</v>
      </c>
      <c r="P252" s="336">
        <v>3766.1599999999976</v>
      </c>
      <c r="Q252" s="336">
        <v>3286.5436769561184</v>
      </c>
      <c r="R252" s="336">
        <v>479.61632304387894</v>
      </c>
      <c r="S252" s="336">
        <v>0</v>
      </c>
      <c r="T252" s="336">
        <v>45219.27</v>
      </c>
      <c r="U252" s="336">
        <v>39402.8</v>
      </c>
      <c r="V252" s="336">
        <v>441.6000000000054</v>
      </c>
      <c r="W252" s="334"/>
      <c r="X252" s="334"/>
    </row>
    <row r="253" spans="1:24" ht="15.75">
      <c r="A253" s="337" t="s">
        <v>294</v>
      </c>
      <c r="B253" s="337">
        <v>2820</v>
      </c>
      <c r="C253" s="337">
        <v>277</v>
      </c>
      <c r="D253" s="337" t="s">
        <v>300</v>
      </c>
      <c r="E253" s="337" t="s">
        <v>45</v>
      </c>
      <c r="F253" s="335">
        <v>55110.05</v>
      </c>
      <c r="G253" s="336">
        <v>51990.96000000001</v>
      </c>
      <c r="H253" s="336">
        <v>20454.670000000002</v>
      </c>
      <c r="I253" s="336">
        <v>12501.045736478236</v>
      </c>
      <c r="J253" s="336">
        <v>7953.624263521762</v>
      </c>
      <c r="K253" s="336">
        <v>31536.290000000005</v>
      </c>
      <c r="L253" s="336">
        <v>21660.32</v>
      </c>
      <c r="M253" s="336">
        <v>5703.490000000001</v>
      </c>
      <c r="N253" s="336">
        <v>2276.329999999999</v>
      </c>
      <c r="O253" s="336">
        <v>1904.9</v>
      </c>
      <c r="P253" s="336">
        <v>3119.0900000000006</v>
      </c>
      <c r="Q253" s="336">
        <v>2201.4700000000003</v>
      </c>
      <c r="R253" s="336">
        <v>917.6200000000001</v>
      </c>
      <c r="S253" s="336">
        <v>96.53999999999999</v>
      </c>
      <c r="T253" s="336">
        <v>22656.14</v>
      </c>
      <c r="U253" s="336">
        <v>32453.910000000003</v>
      </c>
      <c r="V253" s="336">
        <v>2001.4399999999998</v>
      </c>
      <c r="W253" s="334"/>
      <c r="X253" s="334"/>
    </row>
    <row r="254" spans="1:24" ht="15.75">
      <c r="A254" s="337" t="s">
        <v>294</v>
      </c>
      <c r="B254" s="337">
        <v>2830</v>
      </c>
      <c r="C254" s="337">
        <v>279</v>
      </c>
      <c r="D254" s="337" t="s">
        <v>301</v>
      </c>
      <c r="E254" s="337" t="s">
        <v>45</v>
      </c>
      <c r="F254" s="335">
        <v>129696.86000000002</v>
      </c>
      <c r="G254" s="336">
        <v>119407.82000000002</v>
      </c>
      <c r="H254" s="336">
        <v>61907.05550712731</v>
      </c>
      <c r="I254" s="336">
        <v>34467.98819643969</v>
      </c>
      <c r="J254" s="336">
        <v>27439.067310687613</v>
      </c>
      <c r="K254" s="336">
        <v>57500.764492872695</v>
      </c>
      <c r="L254" s="336">
        <v>40090.8523</v>
      </c>
      <c r="M254" s="336">
        <v>9343.55</v>
      </c>
      <c r="N254" s="336">
        <v>5149.309999999999</v>
      </c>
      <c r="O254" s="336">
        <v>2917.0221928726846</v>
      </c>
      <c r="P254" s="336">
        <v>10289.040000000005</v>
      </c>
      <c r="Q254" s="336">
        <v>5715.814492872692</v>
      </c>
      <c r="R254" s="336">
        <v>4573.225507127312</v>
      </c>
      <c r="S254" s="336">
        <v>22.33330566041056</v>
      </c>
      <c r="T254" s="336">
        <v>67622.87000000001</v>
      </c>
      <c r="U254" s="336">
        <v>62073.990000000005</v>
      </c>
      <c r="V254" s="336">
        <v>2939.355498533095</v>
      </c>
      <c r="W254" s="334"/>
      <c r="X254" s="334"/>
    </row>
    <row r="255" spans="1:24" ht="15.75">
      <c r="A255" s="337" t="s">
        <v>294</v>
      </c>
      <c r="B255" s="337">
        <v>2840</v>
      </c>
      <c r="C255" s="337">
        <v>280</v>
      </c>
      <c r="D255" s="337" t="s">
        <v>302</v>
      </c>
      <c r="E255" s="337" t="s">
        <v>63</v>
      </c>
      <c r="F255" s="335">
        <v>65583.40100000001</v>
      </c>
      <c r="G255" s="336">
        <v>64818.880999999994</v>
      </c>
      <c r="H255" s="336">
        <v>34013.454</v>
      </c>
      <c r="I255" s="336">
        <v>15168.394</v>
      </c>
      <c r="J255" s="336">
        <v>18845.059999999998</v>
      </c>
      <c r="K255" s="336">
        <v>30805.426999999996</v>
      </c>
      <c r="L255" s="336">
        <v>26879.73</v>
      </c>
      <c r="M255" s="336">
        <v>0</v>
      </c>
      <c r="N255" s="336">
        <v>3683.5379999999986</v>
      </c>
      <c r="O255" s="336">
        <v>242.18</v>
      </c>
      <c r="P255" s="336">
        <v>764.5200000000002</v>
      </c>
      <c r="Q255" s="336">
        <v>274.9200000000001</v>
      </c>
      <c r="R255" s="336">
        <v>489.6</v>
      </c>
      <c r="S255" s="336">
        <v>0</v>
      </c>
      <c r="T255" s="336">
        <v>34288.374</v>
      </c>
      <c r="U255" s="336">
        <v>31295.027</v>
      </c>
      <c r="V255" s="336">
        <v>242.18</v>
      </c>
      <c r="W255" s="334"/>
      <c r="X255" s="334"/>
    </row>
    <row r="256" spans="1:24" ht="15.75">
      <c r="A256" s="337" t="s">
        <v>294</v>
      </c>
      <c r="B256" s="337">
        <v>2850</v>
      </c>
      <c r="C256" s="337">
        <v>281</v>
      </c>
      <c r="D256" s="337" t="s">
        <v>303</v>
      </c>
      <c r="E256" s="337" t="s">
        <v>63</v>
      </c>
      <c r="F256" s="335">
        <v>23172.74</v>
      </c>
      <c r="G256" s="336">
        <v>22852.219000000005</v>
      </c>
      <c r="H256" s="336">
        <v>11582.588</v>
      </c>
      <c r="I256" s="336">
        <v>6907.638</v>
      </c>
      <c r="J256" s="336">
        <v>4674.95</v>
      </c>
      <c r="K256" s="336">
        <v>11269.631000000001</v>
      </c>
      <c r="L256" s="336">
        <v>9260.1</v>
      </c>
      <c r="M256" s="336">
        <v>0</v>
      </c>
      <c r="N256" s="336">
        <v>1848.1589999999992</v>
      </c>
      <c r="O256" s="336">
        <v>165.897</v>
      </c>
      <c r="P256" s="336">
        <v>320.5210000000002</v>
      </c>
      <c r="Q256" s="336">
        <v>30.981000000000222</v>
      </c>
      <c r="R256" s="336">
        <v>289.53999999999996</v>
      </c>
      <c r="S256" s="336">
        <v>0</v>
      </c>
      <c r="T256" s="336">
        <v>11613.569</v>
      </c>
      <c r="U256" s="336">
        <v>11559.171000000002</v>
      </c>
      <c r="V256" s="336">
        <v>165.897</v>
      </c>
      <c r="W256" s="334"/>
      <c r="X256" s="334"/>
    </row>
    <row r="257" spans="1:24" ht="15.75">
      <c r="A257" s="337" t="s">
        <v>294</v>
      </c>
      <c r="B257" s="337">
        <v>2860</v>
      </c>
      <c r="C257" s="337">
        <v>282</v>
      </c>
      <c r="D257" s="337" t="s">
        <v>304</v>
      </c>
      <c r="E257" s="337" t="s">
        <v>63</v>
      </c>
      <c r="F257" s="335">
        <v>34794.771</v>
      </c>
      <c r="G257" s="336">
        <v>34676.251000000004</v>
      </c>
      <c r="H257" s="336">
        <v>19910.403</v>
      </c>
      <c r="I257" s="336">
        <v>11105.152999999998</v>
      </c>
      <c r="J257" s="336">
        <v>8805.25</v>
      </c>
      <c r="K257" s="336">
        <v>14765.848000000002</v>
      </c>
      <c r="L257" s="336">
        <v>12435.58</v>
      </c>
      <c r="M257" s="336">
        <v>0</v>
      </c>
      <c r="N257" s="336">
        <v>2156.6090000000004</v>
      </c>
      <c r="O257" s="336">
        <v>173.65</v>
      </c>
      <c r="P257" s="336">
        <v>118.52000000000012</v>
      </c>
      <c r="Q257" s="336">
        <v>6.880000000000109</v>
      </c>
      <c r="R257" s="336">
        <v>111.64</v>
      </c>
      <c r="S257" s="336">
        <v>0</v>
      </c>
      <c r="T257" s="336">
        <v>19917.283000000003</v>
      </c>
      <c r="U257" s="336">
        <v>14877.488000000001</v>
      </c>
      <c r="V257" s="336">
        <v>173.65</v>
      </c>
      <c r="W257" s="334"/>
      <c r="X257" s="334"/>
    </row>
    <row r="258" spans="1:24" ht="15.75">
      <c r="A258" s="337" t="s">
        <v>294</v>
      </c>
      <c r="B258" s="337">
        <v>2870</v>
      </c>
      <c r="C258" s="337">
        <v>283</v>
      </c>
      <c r="D258" s="337" t="s">
        <v>305</v>
      </c>
      <c r="E258" s="337" t="s">
        <v>63</v>
      </c>
      <c r="F258" s="335">
        <v>59590.634</v>
      </c>
      <c r="G258" s="336">
        <v>54874.123999999996</v>
      </c>
      <c r="H258" s="336">
        <v>28207.993891777194</v>
      </c>
      <c r="I258" s="336">
        <v>16432.953891777193</v>
      </c>
      <c r="J258" s="336">
        <v>11775.04</v>
      </c>
      <c r="K258" s="336">
        <v>26666.130108222802</v>
      </c>
      <c r="L258" s="336">
        <v>23556.7</v>
      </c>
      <c r="M258" s="336">
        <v>0</v>
      </c>
      <c r="N258" s="336">
        <v>2272.554</v>
      </c>
      <c r="O258" s="336">
        <v>647.0261082228069</v>
      </c>
      <c r="P258" s="336">
        <v>4716.509999999999</v>
      </c>
      <c r="Q258" s="336">
        <v>509.18610822280607</v>
      </c>
      <c r="R258" s="336">
        <v>4207.323891777193</v>
      </c>
      <c r="S258" s="336">
        <v>19.643891777193062</v>
      </c>
      <c r="T258" s="336">
        <v>28717.18</v>
      </c>
      <c r="U258" s="336">
        <v>30873.45399999999</v>
      </c>
      <c r="V258" s="336">
        <v>666.6700000000001</v>
      </c>
      <c r="W258" s="334"/>
      <c r="X258" s="334"/>
    </row>
    <row r="259" spans="1:24" ht="15.75">
      <c r="A259" s="337" t="s">
        <v>294</v>
      </c>
      <c r="B259" s="337">
        <v>2880</v>
      </c>
      <c r="C259" s="337">
        <v>284</v>
      </c>
      <c r="D259" s="337" t="s">
        <v>306</v>
      </c>
      <c r="E259" s="337" t="s">
        <v>70</v>
      </c>
      <c r="F259" s="335">
        <v>262949.965</v>
      </c>
      <c r="G259" s="336">
        <v>240984.84399999998</v>
      </c>
      <c r="H259" s="336">
        <v>137316.7519</v>
      </c>
      <c r="I259" s="336">
        <v>83251.61189999999</v>
      </c>
      <c r="J259" s="336">
        <v>54065.14</v>
      </c>
      <c r="K259" s="336">
        <v>103668.09210000001</v>
      </c>
      <c r="L259" s="336">
        <v>72405.11</v>
      </c>
      <c r="M259" s="336">
        <v>19447.23</v>
      </c>
      <c r="N259" s="336">
        <v>10395.740000000005</v>
      </c>
      <c r="O259" s="336">
        <v>1228.753108222807</v>
      </c>
      <c r="P259" s="336">
        <v>21965.121000000003</v>
      </c>
      <c r="Q259" s="336">
        <v>2220.487108222813</v>
      </c>
      <c r="R259" s="336">
        <v>19744.63389177719</v>
      </c>
      <c r="S259" s="336">
        <v>19.643891777193062</v>
      </c>
      <c r="T259" s="336">
        <v>139537.2390082228</v>
      </c>
      <c r="U259" s="336">
        <v>123412.72599177719</v>
      </c>
      <c r="V259" s="336">
        <v>1248.397</v>
      </c>
      <c r="W259" s="334"/>
      <c r="X259" s="334"/>
    </row>
    <row r="260" spans="1:24" ht="15.75">
      <c r="A260" s="337" t="s">
        <v>294</v>
      </c>
      <c r="B260" s="337">
        <v>2890</v>
      </c>
      <c r="C260" s="337">
        <v>285</v>
      </c>
      <c r="D260" s="337" t="s">
        <v>307</v>
      </c>
      <c r="E260" s="337" t="s">
        <v>45</v>
      </c>
      <c r="F260" s="335">
        <v>107174.16499999998</v>
      </c>
      <c r="G260" s="336">
        <v>104433.41500000001</v>
      </c>
      <c r="H260" s="336">
        <v>26357.64</v>
      </c>
      <c r="I260" s="336">
        <v>22535.120000000003</v>
      </c>
      <c r="J260" s="336">
        <v>3822.52</v>
      </c>
      <c r="K260" s="336">
        <v>78075.775</v>
      </c>
      <c r="L260" s="336">
        <v>63178.56</v>
      </c>
      <c r="M260" s="336">
        <v>7113.16</v>
      </c>
      <c r="N260" s="336">
        <v>6373.9999999999945</v>
      </c>
      <c r="O260" s="336">
        <v>1396.935</v>
      </c>
      <c r="P260" s="336">
        <v>2740.7500000000005</v>
      </c>
      <c r="Q260" s="336">
        <v>2740.3100000000004</v>
      </c>
      <c r="R260" s="336">
        <v>0.44</v>
      </c>
      <c r="S260" s="336">
        <v>0</v>
      </c>
      <c r="T260" s="336">
        <v>29097.950000000004</v>
      </c>
      <c r="U260" s="336">
        <v>78076.215</v>
      </c>
      <c r="V260" s="336">
        <v>1396.935</v>
      </c>
      <c r="W260" s="334"/>
      <c r="X260" s="334"/>
    </row>
    <row r="261" spans="1:24" ht="15.75">
      <c r="A261" s="337" t="s">
        <v>294</v>
      </c>
      <c r="B261" s="337">
        <v>2900</v>
      </c>
      <c r="C261" s="337">
        <v>286</v>
      </c>
      <c r="D261" s="337" t="s">
        <v>308</v>
      </c>
      <c r="E261" s="337" t="s">
        <v>63</v>
      </c>
      <c r="F261" s="335">
        <v>60697.349</v>
      </c>
      <c r="G261" s="336">
        <v>60236.354</v>
      </c>
      <c r="H261" s="336">
        <v>29476.279000000002</v>
      </c>
      <c r="I261" s="336">
        <v>15075.670000000002</v>
      </c>
      <c r="J261" s="336">
        <v>14400.609</v>
      </c>
      <c r="K261" s="336">
        <v>30760.075</v>
      </c>
      <c r="L261" s="336">
        <v>27200.899</v>
      </c>
      <c r="M261" s="336">
        <v>0</v>
      </c>
      <c r="N261" s="336">
        <v>2678.789999999999</v>
      </c>
      <c r="O261" s="336">
        <v>880.3760000000001</v>
      </c>
      <c r="P261" s="336">
        <v>460.9949999999982</v>
      </c>
      <c r="Q261" s="336">
        <v>40.58499999999822</v>
      </c>
      <c r="R261" s="336">
        <v>420.40999999999997</v>
      </c>
      <c r="S261" s="336">
        <v>0</v>
      </c>
      <c r="T261" s="336">
        <v>29516.864</v>
      </c>
      <c r="U261" s="336">
        <v>31180.485</v>
      </c>
      <c r="V261" s="336">
        <v>880.3760000000001</v>
      </c>
      <c r="W261" s="334"/>
      <c r="X261" s="334"/>
    </row>
    <row r="262" spans="1:24" ht="15.75">
      <c r="A262" s="337" t="s">
        <v>294</v>
      </c>
      <c r="B262" s="337">
        <v>2910</v>
      </c>
      <c r="C262" s="337">
        <v>287</v>
      </c>
      <c r="D262" s="337" t="s">
        <v>309</v>
      </c>
      <c r="E262" s="337" t="s">
        <v>63</v>
      </c>
      <c r="F262" s="335">
        <v>34656.369999999995</v>
      </c>
      <c r="G262" s="336">
        <v>34328.413</v>
      </c>
      <c r="H262" s="336">
        <v>15595.146</v>
      </c>
      <c r="I262" s="336">
        <v>8170.671</v>
      </c>
      <c r="J262" s="336">
        <v>7424.475</v>
      </c>
      <c r="K262" s="336">
        <v>18733.267</v>
      </c>
      <c r="L262" s="336">
        <v>16355.333999999999</v>
      </c>
      <c r="M262" s="336">
        <v>0</v>
      </c>
      <c r="N262" s="336">
        <v>1979.5790000000006</v>
      </c>
      <c r="O262" s="336">
        <v>398.351</v>
      </c>
      <c r="P262" s="336">
        <v>327.957</v>
      </c>
      <c r="Q262" s="336">
        <v>0</v>
      </c>
      <c r="R262" s="336">
        <v>327.957</v>
      </c>
      <c r="S262" s="336">
        <v>0</v>
      </c>
      <c r="T262" s="336">
        <v>15595.146</v>
      </c>
      <c r="U262" s="336">
        <v>19061.224</v>
      </c>
      <c r="V262" s="336">
        <v>398.351</v>
      </c>
      <c r="W262" s="334"/>
      <c r="X262" s="334"/>
    </row>
    <row r="263" spans="1:24" ht="15.75">
      <c r="A263" s="337" t="s">
        <v>294</v>
      </c>
      <c r="B263" s="337">
        <v>2920</v>
      </c>
      <c r="C263" s="337">
        <v>288</v>
      </c>
      <c r="D263" s="337" t="s">
        <v>310</v>
      </c>
      <c r="E263" s="337" t="s">
        <v>63</v>
      </c>
      <c r="F263" s="335">
        <v>31429.839</v>
      </c>
      <c r="G263" s="336">
        <v>29515.766000000003</v>
      </c>
      <c r="H263" s="336">
        <v>7268.192</v>
      </c>
      <c r="I263" s="336">
        <v>6102.432000000001</v>
      </c>
      <c r="J263" s="336">
        <v>1165.76</v>
      </c>
      <c r="K263" s="336">
        <v>22247.574</v>
      </c>
      <c r="L263" s="336">
        <v>19378.927</v>
      </c>
      <c r="M263" s="336">
        <v>0</v>
      </c>
      <c r="N263" s="336">
        <v>2851.5480000000007</v>
      </c>
      <c r="O263" s="336">
        <v>20.219</v>
      </c>
      <c r="P263" s="336">
        <v>1914.0729999999999</v>
      </c>
      <c r="Q263" s="336">
        <v>558.1469999999999</v>
      </c>
      <c r="R263" s="336">
        <v>1355.9260000000002</v>
      </c>
      <c r="S263" s="336">
        <v>0</v>
      </c>
      <c r="T263" s="336">
        <v>7826.339</v>
      </c>
      <c r="U263" s="336">
        <v>23603.5</v>
      </c>
      <c r="V263" s="336">
        <v>20.219</v>
      </c>
      <c r="W263" s="334"/>
      <c r="X263" s="334"/>
    </row>
    <row r="264" spans="1:24" ht="15.75">
      <c r="A264" s="337" t="s">
        <v>294</v>
      </c>
      <c r="B264" s="337">
        <v>2930</v>
      </c>
      <c r="C264" s="337">
        <v>289</v>
      </c>
      <c r="D264" s="337" t="s">
        <v>311</v>
      </c>
      <c r="E264" s="337" t="s">
        <v>63</v>
      </c>
      <c r="F264" s="335">
        <v>31787.059999999998</v>
      </c>
      <c r="G264" s="336">
        <v>31677.64</v>
      </c>
      <c r="H264" s="336">
        <v>8881.666000000001</v>
      </c>
      <c r="I264" s="336">
        <v>7049.223</v>
      </c>
      <c r="J264" s="336">
        <v>1832.443</v>
      </c>
      <c r="K264" s="336">
        <v>22795.974000000002</v>
      </c>
      <c r="L264" s="336">
        <v>20089.897</v>
      </c>
      <c r="M264" s="336">
        <v>0</v>
      </c>
      <c r="N264" s="336">
        <v>2322.756000000002</v>
      </c>
      <c r="O264" s="336">
        <v>386.264</v>
      </c>
      <c r="P264" s="336">
        <v>109.42</v>
      </c>
      <c r="Q264" s="336">
        <v>0</v>
      </c>
      <c r="R264" s="336">
        <v>109.42</v>
      </c>
      <c r="S264" s="336">
        <v>0</v>
      </c>
      <c r="T264" s="336">
        <v>8881.666000000001</v>
      </c>
      <c r="U264" s="336">
        <v>22905.394</v>
      </c>
      <c r="V264" s="336">
        <v>386.264</v>
      </c>
      <c r="W264" s="334"/>
      <c r="X264" s="334"/>
    </row>
    <row r="265" spans="1:24" ht="15.75">
      <c r="A265" s="337" t="s">
        <v>294</v>
      </c>
      <c r="B265" s="337">
        <v>2940</v>
      </c>
      <c r="C265" s="337">
        <v>290</v>
      </c>
      <c r="D265" s="337" t="s">
        <v>312</v>
      </c>
      <c r="E265" s="337" t="s">
        <v>63</v>
      </c>
      <c r="F265" s="335">
        <v>37174.367</v>
      </c>
      <c r="G265" s="336">
        <v>36891.902</v>
      </c>
      <c r="H265" s="336">
        <v>12798.338</v>
      </c>
      <c r="I265" s="336">
        <v>7610.045999999999</v>
      </c>
      <c r="J265" s="336">
        <v>5188.292</v>
      </c>
      <c r="K265" s="336">
        <v>24093.564000000002</v>
      </c>
      <c r="L265" s="336">
        <v>21848.895</v>
      </c>
      <c r="M265" s="336">
        <v>0</v>
      </c>
      <c r="N265" s="336">
        <v>1757.5289999999995</v>
      </c>
      <c r="O265" s="336">
        <v>482.70099999999996</v>
      </c>
      <c r="P265" s="336">
        <v>282.46500000000003</v>
      </c>
      <c r="Q265" s="336">
        <v>-0.03999999999996362</v>
      </c>
      <c r="R265" s="336">
        <v>282.505</v>
      </c>
      <c r="S265" s="336">
        <v>0</v>
      </c>
      <c r="T265" s="336">
        <v>12798.297999999999</v>
      </c>
      <c r="U265" s="336">
        <v>24376.069</v>
      </c>
      <c r="V265" s="336">
        <v>482.70099999999996</v>
      </c>
      <c r="W265" s="334"/>
      <c r="X265" s="334"/>
    </row>
    <row r="266" spans="1:24" ht="15.75">
      <c r="A266" s="337" t="s">
        <v>294</v>
      </c>
      <c r="B266" s="337">
        <v>2950</v>
      </c>
      <c r="C266" s="337">
        <v>291</v>
      </c>
      <c r="D266" s="337" t="s">
        <v>313</v>
      </c>
      <c r="E266" s="337" t="s">
        <v>70</v>
      </c>
      <c r="F266" s="335">
        <v>258994.462</v>
      </c>
      <c r="G266" s="336">
        <v>248533.59900000002</v>
      </c>
      <c r="H266" s="336">
        <v>104215.128</v>
      </c>
      <c r="I266" s="336">
        <v>61918.29899999999</v>
      </c>
      <c r="J266" s="336">
        <v>42296.829000000005</v>
      </c>
      <c r="K266" s="336">
        <v>144318.47100000002</v>
      </c>
      <c r="L266" s="336">
        <v>105374.64800000002</v>
      </c>
      <c r="M266" s="336">
        <v>25689.949999999997</v>
      </c>
      <c r="N266" s="336">
        <v>11073.328000000009</v>
      </c>
      <c r="O266" s="336">
        <v>2167.911</v>
      </c>
      <c r="P266" s="336">
        <v>10460.863000000005</v>
      </c>
      <c r="Q266" s="336">
        <v>7690.657000000003</v>
      </c>
      <c r="R266" s="336">
        <v>2770.206</v>
      </c>
      <c r="S266" s="336">
        <v>0</v>
      </c>
      <c r="T266" s="336">
        <v>111905.785</v>
      </c>
      <c r="U266" s="336">
        <v>147088.677</v>
      </c>
      <c r="V266" s="336">
        <v>2167.911</v>
      </c>
      <c r="W266" s="334"/>
      <c r="X266" s="334"/>
    </row>
    <row r="267" spans="1:24" ht="15.75">
      <c r="A267" s="337" t="s">
        <v>294</v>
      </c>
      <c r="B267" s="337">
        <v>2960</v>
      </c>
      <c r="C267" s="337">
        <v>292</v>
      </c>
      <c r="D267" s="337" t="s">
        <v>314</v>
      </c>
      <c r="E267" s="337" t="s">
        <v>45</v>
      </c>
      <c r="F267" s="335">
        <v>110473.97</v>
      </c>
      <c r="G267" s="336">
        <v>94600.48999999999</v>
      </c>
      <c r="H267" s="336">
        <v>24686.195223282706</v>
      </c>
      <c r="I267" s="336">
        <v>16604.165223282707</v>
      </c>
      <c r="J267" s="336">
        <v>8082.03</v>
      </c>
      <c r="K267" s="336">
        <v>69914.2947767173</v>
      </c>
      <c r="L267" s="336">
        <v>54468.1593</v>
      </c>
      <c r="M267" s="336">
        <v>8824.34</v>
      </c>
      <c r="N267" s="336">
        <v>3845.820000000006</v>
      </c>
      <c r="O267" s="336">
        <v>2775.715476717296</v>
      </c>
      <c r="P267" s="336">
        <v>15873.479999999994</v>
      </c>
      <c r="Q267" s="336">
        <v>4362.364776717292</v>
      </c>
      <c r="R267" s="336">
        <v>11511.1152232827</v>
      </c>
      <c r="S267" s="336">
        <v>30.259035989227968</v>
      </c>
      <c r="T267" s="336">
        <v>29048.56</v>
      </c>
      <c r="U267" s="336">
        <v>81425.41</v>
      </c>
      <c r="V267" s="336">
        <v>2805.974512706524</v>
      </c>
      <c r="W267" s="334"/>
      <c r="X267" s="334"/>
    </row>
    <row r="268" spans="1:24" ht="15.75">
      <c r="A268" s="337" t="s">
        <v>294</v>
      </c>
      <c r="B268" s="337">
        <v>2970</v>
      </c>
      <c r="C268" s="337">
        <v>293</v>
      </c>
      <c r="D268" s="337" t="s">
        <v>315</v>
      </c>
      <c r="E268" s="337" t="s">
        <v>45</v>
      </c>
      <c r="F268" s="335">
        <v>82470.97</v>
      </c>
      <c r="G268" s="336">
        <v>77904.27000000002</v>
      </c>
      <c r="H268" s="336">
        <v>17696.01192427019</v>
      </c>
      <c r="I268" s="336">
        <v>13060.671924270187</v>
      </c>
      <c r="J268" s="336">
        <v>4635.34</v>
      </c>
      <c r="K268" s="336">
        <v>60208.25807572981</v>
      </c>
      <c r="L268" s="336">
        <v>46981.853500000005</v>
      </c>
      <c r="M268" s="336">
        <v>7742.26</v>
      </c>
      <c r="N268" s="336">
        <v>4296.060000000001</v>
      </c>
      <c r="O268" s="336">
        <v>1188.0845757298111</v>
      </c>
      <c r="P268" s="336">
        <v>4566.700000000001</v>
      </c>
      <c r="Q268" s="336">
        <v>3778.028075729812</v>
      </c>
      <c r="R268" s="336">
        <v>788.6719242701889</v>
      </c>
      <c r="S268" s="336">
        <v>0.025424270188937115</v>
      </c>
      <c r="T268" s="336">
        <v>21474.04</v>
      </c>
      <c r="U268" s="336">
        <v>60996.93</v>
      </c>
      <c r="V268" s="336">
        <v>1188.1100000000001</v>
      </c>
      <c r="W268" s="334"/>
      <c r="X268" s="334"/>
    </row>
    <row r="269" spans="1:24" ht="15.75">
      <c r="A269" s="337" t="s">
        <v>294</v>
      </c>
      <c r="B269" s="337">
        <v>2980</v>
      </c>
      <c r="C269" s="337">
        <v>294</v>
      </c>
      <c r="D269" s="337" t="s">
        <v>316</v>
      </c>
      <c r="E269" s="337" t="s">
        <v>63</v>
      </c>
      <c r="F269" s="335">
        <v>43405.350000000006</v>
      </c>
      <c r="G269" s="336">
        <v>37261.47</v>
      </c>
      <c r="H269" s="336">
        <v>13169.649974104843</v>
      </c>
      <c r="I269" s="336">
        <v>8332.809974104845</v>
      </c>
      <c r="J269" s="336">
        <v>4836.84</v>
      </c>
      <c r="K269" s="336">
        <v>24091.820025895155</v>
      </c>
      <c r="L269" s="336">
        <v>20684.559999999998</v>
      </c>
      <c r="M269" s="336">
        <v>0</v>
      </c>
      <c r="N269" s="336">
        <v>2210.2599999999984</v>
      </c>
      <c r="O269" s="336">
        <v>1197.0800258951563</v>
      </c>
      <c r="P269" s="336">
        <v>6143.88</v>
      </c>
      <c r="Q269" s="336">
        <v>191.80802589515588</v>
      </c>
      <c r="R269" s="336">
        <v>5952.071974104843</v>
      </c>
      <c r="S269" s="336">
        <v>0.021974104843722198</v>
      </c>
      <c r="T269" s="336">
        <v>13361.458</v>
      </c>
      <c r="U269" s="336">
        <v>30043.892</v>
      </c>
      <c r="V269" s="336">
        <v>1197.1019999999999</v>
      </c>
      <c r="W269" s="334"/>
      <c r="X269" s="334"/>
    </row>
    <row r="270" spans="1:24" ht="15.75">
      <c r="A270" s="337" t="s">
        <v>294</v>
      </c>
      <c r="B270" s="337">
        <v>2990</v>
      </c>
      <c r="C270" s="337">
        <v>295</v>
      </c>
      <c r="D270" s="337" t="s">
        <v>317</v>
      </c>
      <c r="E270" s="337" t="s">
        <v>63</v>
      </c>
      <c r="F270" s="335">
        <v>40362.66099999999</v>
      </c>
      <c r="G270" s="336">
        <v>39903.201</v>
      </c>
      <c r="H270" s="336">
        <v>12765.260162653254</v>
      </c>
      <c r="I270" s="336">
        <v>9666.340162653254</v>
      </c>
      <c r="J270" s="336">
        <v>3098.92</v>
      </c>
      <c r="K270" s="336">
        <v>27137.940837346745</v>
      </c>
      <c r="L270" s="336">
        <v>23146.64</v>
      </c>
      <c r="M270" s="336">
        <v>0</v>
      </c>
      <c r="N270" s="336">
        <v>2837.62</v>
      </c>
      <c r="O270" s="336">
        <v>1153.6468373467465</v>
      </c>
      <c r="P270" s="336">
        <v>459.4599999999996</v>
      </c>
      <c r="Q270" s="336">
        <v>79.896837346746</v>
      </c>
      <c r="R270" s="336">
        <v>379.5631626532536</v>
      </c>
      <c r="S270" s="336">
        <v>0.013162653253554701</v>
      </c>
      <c r="T270" s="336">
        <v>12845.157</v>
      </c>
      <c r="U270" s="336">
        <v>27517.503999999997</v>
      </c>
      <c r="V270" s="336">
        <v>1153.66</v>
      </c>
      <c r="W270" s="334"/>
      <c r="X270" s="334"/>
    </row>
    <row r="271" spans="1:24" ht="15.75">
      <c r="A271" s="337" t="s">
        <v>294</v>
      </c>
      <c r="B271" s="337">
        <v>3000</v>
      </c>
      <c r="C271" s="337">
        <v>296</v>
      </c>
      <c r="D271" s="337" t="s">
        <v>318</v>
      </c>
      <c r="E271" s="337" t="s">
        <v>63</v>
      </c>
      <c r="F271" s="335">
        <v>30841.710000000003</v>
      </c>
      <c r="G271" s="336">
        <v>30815.56</v>
      </c>
      <c r="H271" s="336">
        <v>7979.140338415151</v>
      </c>
      <c r="I271" s="336">
        <v>6081.680338415152</v>
      </c>
      <c r="J271" s="336">
        <v>1897.46</v>
      </c>
      <c r="K271" s="336">
        <v>22836.41966158485</v>
      </c>
      <c r="L271" s="336">
        <v>20138.22</v>
      </c>
      <c r="M271" s="336">
        <v>0</v>
      </c>
      <c r="N271" s="336">
        <v>1830.9899999999989</v>
      </c>
      <c r="O271" s="336">
        <v>867.1396615848473</v>
      </c>
      <c r="P271" s="336">
        <v>26.150000000000503</v>
      </c>
      <c r="Q271" s="336">
        <v>4.309661584847845</v>
      </c>
      <c r="R271" s="336">
        <v>21.840338415152658</v>
      </c>
      <c r="S271" s="336">
        <v>0.00033841515265631283</v>
      </c>
      <c r="T271" s="336">
        <v>7983.449999999999</v>
      </c>
      <c r="U271" s="336">
        <v>22858.260000000002</v>
      </c>
      <c r="V271" s="336">
        <v>867.14</v>
      </c>
      <c r="W271" s="334"/>
      <c r="X271" s="334"/>
    </row>
    <row r="272" spans="1:24" ht="15.75">
      <c r="A272" s="337" t="s">
        <v>294</v>
      </c>
      <c r="B272" s="337">
        <v>3010</v>
      </c>
      <c r="C272" s="337">
        <v>297</v>
      </c>
      <c r="D272" s="337" t="s">
        <v>319</v>
      </c>
      <c r="E272" s="337" t="s">
        <v>63</v>
      </c>
      <c r="F272" s="335">
        <v>60608.73</v>
      </c>
      <c r="G272" s="336">
        <v>58690.350000000006</v>
      </c>
      <c r="H272" s="336">
        <v>17474.108284422546</v>
      </c>
      <c r="I272" s="336">
        <v>14605.958284422542</v>
      </c>
      <c r="J272" s="336">
        <v>2868.15</v>
      </c>
      <c r="K272" s="336">
        <v>41216.24171557746</v>
      </c>
      <c r="L272" s="336">
        <v>34860.78</v>
      </c>
      <c r="M272" s="336">
        <v>0</v>
      </c>
      <c r="N272" s="336">
        <v>4721.909999999998</v>
      </c>
      <c r="O272" s="336">
        <v>1633.561715577456</v>
      </c>
      <c r="P272" s="336">
        <v>1918.3799999999999</v>
      </c>
      <c r="Q272" s="336">
        <v>558.453715577456</v>
      </c>
      <c r="R272" s="336">
        <v>1359.9262844225439</v>
      </c>
      <c r="S272" s="336">
        <v>15.696284422543865</v>
      </c>
      <c r="T272" s="336">
        <v>18032.561999999998</v>
      </c>
      <c r="U272" s="336">
        <v>42576.168000000005</v>
      </c>
      <c r="V272" s="336">
        <v>1649.2580000000003</v>
      </c>
      <c r="W272" s="334"/>
      <c r="X272" s="334"/>
    </row>
    <row r="273" spans="1:24" ht="15.75">
      <c r="A273" s="337" t="s">
        <v>294</v>
      </c>
      <c r="B273" s="337">
        <v>3020</v>
      </c>
      <c r="C273" s="337">
        <v>298</v>
      </c>
      <c r="D273" s="337" t="s">
        <v>320</v>
      </c>
      <c r="E273" s="337" t="s">
        <v>63</v>
      </c>
      <c r="F273" s="335">
        <v>38191.557</v>
      </c>
      <c r="G273" s="336">
        <v>37770.59</v>
      </c>
      <c r="H273" s="336">
        <v>11016.109128672015</v>
      </c>
      <c r="I273" s="336">
        <v>8940.129128672015</v>
      </c>
      <c r="J273" s="336">
        <v>2075.98</v>
      </c>
      <c r="K273" s="336">
        <v>26754.480871327985</v>
      </c>
      <c r="L273" s="336">
        <v>23732.63</v>
      </c>
      <c r="M273" s="336">
        <v>0</v>
      </c>
      <c r="N273" s="336">
        <v>1583.7800000000007</v>
      </c>
      <c r="O273" s="336">
        <v>1438.231871327986</v>
      </c>
      <c r="P273" s="336">
        <v>420.96699999999925</v>
      </c>
      <c r="Q273" s="336">
        <v>153.60887132798507</v>
      </c>
      <c r="R273" s="336">
        <v>267.3581286720142</v>
      </c>
      <c r="S273" s="336">
        <v>0.018128672014150443</v>
      </c>
      <c r="T273" s="336">
        <v>11169.718</v>
      </c>
      <c r="U273" s="336">
        <v>27021.839</v>
      </c>
      <c r="V273" s="336">
        <v>1438.2500000000002</v>
      </c>
      <c r="W273" s="334"/>
      <c r="X273" s="334"/>
    </row>
    <row r="274" spans="1:24" ht="15.75">
      <c r="A274" s="337" t="s">
        <v>294</v>
      </c>
      <c r="B274" s="337">
        <v>3030</v>
      </c>
      <c r="C274" s="337">
        <v>299</v>
      </c>
      <c r="D274" s="337" t="s">
        <v>321</v>
      </c>
      <c r="E274" s="337" t="s">
        <v>63</v>
      </c>
      <c r="F274" s="335">
        <v>30860.694</v>
      </c>
      <c r="G274" s="336">
        <v>30835.694</v>
      </c>
      <c r="H274" s="336">
        <v>11454.128</v>
      </c>
      <c r="I274" s="336">
        <v>8649.078000000001</v>
      </c>
      <c r="J274" s="336">
        <v>2805.05</v>
      </c>
      <c r="K274" s="336">
        <v>19381.566</v>
      </c>
      <c r="L274" s="336">
        <v>16376.319999999998</v>
      </c>
      <c r="M274" s="336">
        <v>0</v>
      </c>
      <c r="N274" s="336">
        <v>1925.710000000001</v>
      </c>
      <c r="O274" s="336">
        <v>1079.566</v>
      </c>
      <c r="P274" s="336">
        <v>25</v>
      </c>
      <c r="Q274" s="336">
        <v>0</v>
      </c>
      <c r="R274" s="336">
        <v>25</v>
      </c>
      <c r="S274" s="336">
        <v>0</v>
      </c>
      <c r="T274" s="336">
        <v>11454.128</v>
      </c>
      <c r="U274" s="336">
        <v>19406.566</v>
      </c>
      <c r="V274" s="336">
        <v>1079.566</v>
      </c>
      <c r="W274" s="334"/>
      <c r="X274" s="334"/>
    </row>
    <row r="275" spans="1:24" ht="15.75">
      <c r="A275" s="337" t="s">
        <v>294</v>
      </c>
      <c r="B275" s="337">
        <v>3040</v>
      </c>
      <c r="C275" s="337">
        <v>300</v>
      </c>
      <c r="D275" s="337" t="s">
        <v>322</v>
      </c>
      <c r="E275" s="337" t="s">
        <v>63</v>
      </c>
      <c r="F275" s="335">
        <v>23757.920000000002</v>
      </c>
      <c r="G275" s="336">
        <v>23731.93</v>
      </c>
      <c r="H275" s="336">
        <v>5578.899601083251</v>
      </c>
      <c r="I275" s="336">
        <v>5286.49960108325</v>
      </c>
      <c r="J275" s="336">
        <v>292.40000000000003</v>
      </c>
      <c r="K275" s="336">
        <v>18153.03039891675</v>
      </c>
      <c r="L275" s="336">
        <v>16072.99</v>
      </c>
      <c r="M275" s="336">
        <v>0</v>
      </c>
      <c r="N275" s="336">
        <v>1340.979999999999</v>
      </c>
      <c r="O275" s="336">
        <v>739.07039891675</v>
      </c>
      <c r="P275" s="336">
        <v>25.98999999999981</v>
      </c>
      <c r="Q275" s="336">
        <v>3.9993989167498967</v>
      </c>
      <c r="R275" s="336">
        <v>21.990601083249913</v>
      </c>
      <c r="S275" s="336">
        <v>0.0006010832499143137</v>
      </c>
      <c r="T275" s="336">
        <v>5582.899</v>
      </c>
      <c r="U275" s="336">
        <v>18175.021</v>
      </c>
      <c r="V275" s="336">
        <v>739.0709999999999</v>
      </c>
      <c r="W275" s="334"/>
      <c r="X275" s="334"/>
    </row>
    <row r="276" spans="1:24" ht="15.75">
      <c r="A276" s="337" t="s">
        <v>294</v>
      </c>
      <c r="B276" s="337">
        <v>3050</v>
      </c>
      <c r="C276" s="337">
        <v>301</v>
      </c>
      <c r="D276" s="337" t="s">
        <v>323</v>
      </c>
      <c r="E276" s="337" t="s">
        <v>63</v>
      </c>
      <c r="F276" s="335">
        <v>38954.751000000004</v>
      </c>
      <c r="G276" s="336">
        <v>34922.875</v>
      </c>
      <c r="H276" s="336">
        <v>12024.03380547346</v>
      </c>
      <c r="I276" s="336">
        <v>8330.043805473459</v>
      </c>
      <c r="J276" s="336">
        <v>3693.99</v>
      </c>
      <c r="K276" s="336">
        <v>22898.84119452654</v>
      </c>
      <c r="L276" s="336">
        <v>19885.1</v>
      </c>
      <c r="M276" s="336">
        <v>0</v>
      </c>
      <c r="N276" s="336">
        <v>1960.2199999999984</v>
      </c>
      <c r="O276" s="336">
        <v>1053.5461945265415</v>
      </c>
      <c r="P276" s="336">
        <v>4031.8759999999997</v>
      </c>
      <c r="Q276" s="336">
        <v>466.71419452654163</v>
      </c>
      <c r="R276" s="336">
        <v>3565.161805473458</v>
      </c>
      <c r="S276" s="336">
        <v>35.421805473458434</v>
      </c>
      <c r="T276" s="336">
        <v>12490.748</v>
      </c>
      <c r="U276" s="336">
        <v>26464.002999999997</v>
      </c>
      <c r="V276" s="336">
        <v>1088.9679999999998</v>
      </c>
      <c r="W276" s="334"/>
      <c r="X276" s="334"/>
    </row>
    <row r="277" spans="1:24" ht="15.75">
      <c r="A277" s="337" t="s">
        <v>294</v>
      </c>
      <c r="B277" s="337">
        <v>3060</v>
      </c>
      <c r="C277" s="337">
        <v>302</v>
      </c>
      <c r="D277" s="337" t="s">
        <v>324</v>
      </c>
      <c r="E277" s="337" t="s">
        <v>63</v>
      </c>
      <c r="F277" s="335">
        <v>43624.97</v>
      </c>
      <c r="G277" s="336">
        <v>39998.25</v>
      </c>
      <c r="H277" s="336">
        <v>16235.202664792652</v>
      </c>
      <c r="I277" s="336">
        <v>9981.442664792654</v>
      </c>
      <c r="J277" s="336">
        <v>6253.759999999999</v>
      </c>
      <c r="K277" s="336">
        <v>23763.047335207353</v>
      </c>
      <c r="L277" s="336">
        <v>20676.879999999997</v>
      </c>
      <c r="M277" s="336">
        <v>0</v>
      </c>
      <c r="N277" s="336">
        <v>1707.9000000000015</v>
      </c>
      <c r="O277" s="336">
        <v>1378.2373352073455</v>
      </c>
      <c r="P277" s="336">
        <v>3626.7200000000003</v>
      </c>
      <c r="Q277" s="336">
        <v>164.45333520734584</v>
      </c>
      <c r="R277" s="336">
        <v>3462.2666647926544</v>
      </c>
      <c r="S277" s="336">
        <v>18.70666479265452</v>
      </c>
      <c r="T277" s="336">
        <v>16399.656</v>
      </c>
      <c r="U277" s="336">
        <v>27225.314000000002</v>
      </c>
      <c r="V277" s="336">
        <v>1396.944</v>
      </c>
      <c r="W277" s="334"/>
      <c r="X277" s="334"/>
    </row>
    <row r="278" spans="1:24" ht="15.75">
      <c r="A278" s="337" t="s">
        <v>294</v>
      </c>
      <c r="B278" s="337">
        <v>3070</v>
      </c>
      <c r="C278" s="337">
        <v>303</v>
      </c>
      <c r="D278" s="337" t="s">
        <v>325</v>
      </c>
      <c r="E278" s="337" t="s">
        <v>63</v>
      </c>
      <c r="F278" s="335">
        <v>36079.118</v>
      </c>
      <c r="G278" s="336">
        <v>35972.118</v>
      </c>
      <c r="H278" s="336">
        <v>11723.762761715507</v>
      </c>
      <c r="I278" s="336">
        <v>10241.752761715506</v>
      </c>
      <c r="J278" s="336">
        <v>1482.01</v>
      </c>
      <c r="K278" s="336">
        <v>24248.355238284494</v>
      </c>
      <c r="L278" s="336">
        <v>21605.12</v>
      </c>
      <c r="M278" s="336">
        <v>0</v>
      </c>
      <c r="N278" s="336">
        <v>1503.54</v>
      </c>
      <c r="O278" s="336">
        <v>1139.2672382844926</v>
      </c>
      <c r="P278" s="336">
        <v>106.99999999999949</v>
      </c>
      <c r="Q278" s="336">
        <v>21.537238284492105</v>
      </c>
      <c r="R278" s="336">
        <v>85.46276171550738</v>
      </c>
      <c r="S278" s="336">
        <v>0.0027617155073859645</v>
      </c>
      <c r="T278" s="336">
        <v>11745.3</v>
      </c>
      <c r="U278" s="336">
        <v>24333.818</v>
      </c>
      <c r="V278" s="336">
        <v>1139.27</v>
      </c>
      <c r="W278" s="334"/>
      <c r="X278" s="334"/>
    </row>
    <row r="279" spans="1:24" ht="15.75">
      <c r="A279" s="337" t="s">
        <v>294</v>
      </c>
      <c r="B279" s="337">
        <v>3080</v>
      </c>
      <c r="C279" s="337">
        <v>304</v>
      </c>
      <c r="D279" s="337" t="s">
        <v>326</v>
      </c>
      <c r="E279" s="337" t="s">
        <v>63</v>
      </c>
      <c r="F279" s="335">
        <v>61416.943999999996</v>
      </c>
      <c r="G279" s="336">
        <v>59854.374</v>
      </c>
      <c r="H279" s="336">
        <v>14723.638510953779</v>
      </c>
      <c r="I279" s="336">
        <v>12890.698510953778</v>
      </c>
      <c r="J279" s="336">
        <v>1832.94</v>
      </c>
      <c r="K279" s="336">
        <v>45130.735489046216</v>
      </c>
      <c r="L279" s="336">
        <v>40587.75</v>
      </c>
      <c r="M279" s="336">
        <v>0</v>
      </c>
      <c r="N279" s="336">
        <v>3416.7000000000007</v>
      </c>
      <c r="O279" s="336">
        <v>1126.214489046221</v>
      </c>
      <c r="P279" s="336">
        <v>1562.5700000000002</v>
      </c>
      <c r="Q279" s="336">
        <v>143.94448904622095</v>
      </c>
      <c r="R279" s="336">
        <v>1418.6255109537792</v>
      </c>
      <c r="S279" s="336">
        <v>0.05551095377923776</v>
      </c>
      <c r="T279" s="336">
        <v>14867.583000000002</v>
      </c>
      <c r="U279" s="336">
        <v>46549.361</v>
      </c>
      <c r="V279" s="336">
        <v>1126.27</v>
      </c>
      <c r="W279" s="334"/>
      <c r="X279" s="334"/>
    </row>
    <row r="280" spans="1:24" ht="15.75">
      <c r="A280" s="337" t="s">
        <v>294</v>
      </c>
      <c r="B280" s="337">
        <v>3090</v>
      </c>
      <c r="C280" s="337">
        <v>305</v>
      </c>
      <c r="D280" s="337" t="s">
        <v>327</v>
      </c>
      <c r="E280" s="337" t="s">
        <v>70</v>
      </c>
      <c r="F280" s="335">
        <v>660208.905</v>
      </c>
      <c r="G280" s="336">
        <v>605769.4920000001</v>
      </c>
      <c r="H280" s="336">
        <v>230205.82780000003</v>
      </c>
      <c r="I280" s="336">
        <v>140364.31780000002</v>
      </c>
      <c r="J280" s="336">
        <v>89841.51</v>
      </c>
      <c r="K280" s="336">
        <v>375563.6642</v>
      </c>
      <c r="L280" s="336">
        <v>256964.8955</v>
      </c>
      <c r="M280" s="336">
        <v>80245.89</v>
      </c>
      <c r="N280" s="336">
        <v>25388.479999999974</v>
      </c>
      <c r="O280" s="336">
        <v>12964.081767713544</v>
      </c>
      <c r="P280" s="336">
        <v>54439.413</v>
      </c>
      <c r="Q280" s="336">
        <v>37887.45126771355</v>
      </c>
      <c r="R280" s="336">
        <v>16551.961732286454</v>
      </c>
      <c r="S280" s="336">
        <v>69.93723228645744</v>
      </c>
      <c r="T280" s="336">
        <v>268093.27906771353</v>
      </c>
      <c r="U280" s="336">
        <v>392115.62593228644</v>
      </c>
      <c r="V280" s="336">
        <v>13034.019000000002</v>
      </c>
      <c r="W280" s="334"/>
      <c r="X280" s="334"/>
    </row>
    <row r="281" spans="1:24" ht="15.75">
      <c r="A281" s="337" t="s">
        <v>294</v>
      </c>
      <c r="B281" s="337">
        <v>3100</v>
      </c>
      <c r="C281" s="337">
        <v>306</v>
      </c>
      <c r="D281" s="337" t="s">
        <v>328</v>
      </c>
      <c r="E281" s="337" t="s">
        <v>45</v>
      </c>
      <c r="F281" s="335">
        <v>76424.37999999999</v>
      </c>
      <c r="G281" s="336">
        <v>71947.78</v>
      </c>
      <c r="H281" s="336">
        <v>35367.605</v>
      </c>
      <c r="I281" s="336">
        <v>19692.545000000002</v>
      </c>
      <c r="J281" s="336">
        <v>15675.06</v>
      </c>
      <c r="K281" s="336">
        <v>36580.174999999996</v>
      </c>
      <c r="L281" s="336">
        <v>18608.295</v>
      </c>
      <c r="M281" s="336">
        <v>11219.55</v>
      </c>
      <c r="N281" s="336">
        <v>5841.570000000001</v>
      </c>
      <c r="O281" s="336">
        <v>919.97</v>
      </c>
      <c r="P281" s="336">
        <v>4476.599999999997</v>
      </c>
      <c r="Q281" s="336">
        <v>4355.944999999997</v>
      </c>
      <c r="R281" s="336">
        <v>120.65499999999999</v>
      </c>
      <c r="S281" s="336">
        <v>0</v>
      </c>
      <c r="T281" s="336">
        <v>39723.549999999996</v>
      </c>
      <c r="U281" s="336">
        <v>36700.829999999994</v>
      </c>
      <c r="V281" s="336">
        <v>919.97</v>
      </c>
      <c r="W281" s="334"/>
      <c r="X281" s="334"/>
    </row>
    <row r="282" spans="1:24" ht="15.75">
      <c r="A282" s="337" t="s">
        <v>294</v>
      </c>
      <c r="B282" s="337">
        <v>3110</v>
      </c>
      <c r="C282" s="337">
        <v>307</v>
      </c>
      <c r="D282" s="337" t="s">
        <v>329</v>
      </c>
      <c r="E282" s="337" t="s">
        <v>63</v>
      </c>
      <c r="F282" s="335">
        <v>46375.244000000006</v>
      </c>
      <c r="G282" s="336">
        <v>46304.924</v>
      </c>
      <c r="H282" s="336">
        <v>21631.982</v>
      </c>
      <c r="I282" s="336">
        <v>9833.942000000001</v>
      </c>
      <c r="J282" s="336">
        <v>11798.039999999999</v>
      </c>
      <c r="K282" s="336">
        <v>24672.942000000003</v>
      </c>
      <c r="L282" s="336">
        <v>20730.719999999998</v>
      </c>
      <c r="M282" s="336">
        <v>0</v>
      </c>
      <c r="N282" s="336">
        <v>3928.0199999999995</v>
      </c>
      <c r="O282" s="336">
        <v>14.146</v>
      </c>
      <c r="P282" s="336">
        <v>70.32000000000018</v>
      </c>
      <c r="Q282" s="336">
        <v>16.800000000000182</v>
      </c>
      <c r="R282" s="336">
        <v>53.519999999999996</v>
      </c>
      <c r="S282" s="336">
        <v>0</v>
      </c>
      <c r="T282" s="336">
        <v>21648.782000000003</v>
      </c>
      <c r="U282" s="336">
        <v>24726.462000000003</v>
      </c>
      <c r="V282" s="336">
        <v>14.146</v>
      </c>
      <c r="W282" s="334"/>
      <c r="X282" s="334"/>
    </row>
    <row r="283" spans="1:24" ht="15.75">
      <c r="A283" s="337" t="s">
        <v>294</v>
      </c>
      <c r="B283" s="337">
        <v>3120</v>
      </c>
      <c r="C283" s="337">
        <v>308</v>
      </c>
      <c r="D283" s="337" t="s">
        <v>330</v>
      </c>
      <c r="E283" s="337" t="s">
        <v>63</v>
      </c>
      <c r="F283" s="335">
        <v>50619.950000000004</v>
      </c>
      <c r="G283" s="336">
        <v>49255.26</v>
      </c>
      <c r="H283" s="336">
        <v>20891</v>
      </c>
      <c r="I283" s="336">
        <v>6485.15</v>
      </c>
      <c r="J283" s="336">
        <v>14405.85</v>
      </c>
      <c r="K283" s="336">
        <v>28364.260000000002</v>
      </c>
      <c r="L283" s="336">
        <v>24709.550000000003</v>
      </c>
      <c r="M283" s="336">
        <v>0</v>
      </c>
      <c r="N283" s="336">
        <v>3654.709999999999</v>
      </c>
      <c r="O283" s="336">
        <v>0</v>
      </c>
      <c r="P283" s="336">
        <v>1364.69</v>
      </c>
      <c r="Q283" s="336">
        <v>0</v>
      </c>
      <c r="R283" s="336">
        <v>1364.69</v>
      </c>
      <c r="S283" s="336">
        <v>0</v>
      </c>
      <c r="T283" s="336">
        <v>20891</v>
      </c>
      <c r="U283" s="336">
        <v>29728.95</v>
      </c>
      <c r="V283" s="336">
        <v>0</v>
      </c>
      <c r="W283" s="334"/>
      <c r="X283" s="334"/>
    </row>
    <row r="284" spans="1:24" ht="15.75">
      <c r="A284" s="337" t="s">
        <v>294</v>
      </c>
      <c r="B284" s="337">
        <v>3130</v>
      </c>
      <c r="C284" s="337">
        <v>309</v>
      </c>
      <c r="D284" s="337" t="s">
        <v>331</v>
      </c>
      <c r="E284" s="337" t="s">
        <v>63</v>
      </c>
      <c r="F284" s="335">
        <v>47047.5</v>
      </c>
      <c r="G284" s="336">
        <v>46787.07</v>
      </c>
      <c r="H284" s="336">
        <v>15873.089999999998</v>
      </c>
      <c r="I284" s="336">
        <v>9405.5</v>
      </c>
      <c r="J284" s="336">
        <v>6467.59</v>
      </c>
      <c r="K284" s="336">
        <v>30913.98</v>
      </c>
      <c r="L284" s="336">
        <v>24407.92</v>
      </c>
      <c r="M284" s="336">
        <v>0</v>
      </c>
      <c r="N284" s="336">
        <v>5321.98</v>
      </c>
      <c r="O284" s="336">
        <v>1183.11</v>
      </c>
      <c r="P284" s="336">
        <v>260.43</v>
      </c>
      <c r="Q284" s="336">
        <v>0</v>
      </c>
      <c r="R284" s="336">
        <v>260.43</v>
      </c>
      <c r="S284" s="336">
        <v>0</v>
      </c>
      <c r="T284" s="336">
        <v>15873.089999999998</v>
      </c>
      <c r="U284" s="336">
        <v>31174.409999999996</v>
      </c>
      <c r="V284" s="336">
        <v>1183.11</v>
      </c>
      <c r="W284" s="334"/>
      <c r="X284" s="334"/>
    </row>
    <row r="285" spans="1:24" ht="15.75">
      <c r="A285" s="337" t="s">
        <v>294</v>
      </c>
      <c r="B285" s="337">
        <v>3140</v>
      </c>
      <c r="C285" s="337">
        <v>310</v>
      </c>
      <c r="D285" s="337" t="s">
        <v>332</v>
      </c>
      <c r="E285" s="337" t="s">
        <v>63</v>
      </c>
      <c r="F285" s="335">
        <v>51874.73</v>
      </c>
      <c r="G285" s="336">
        <v>49985.39</v>
      </c>
      <c r="H285" s="336">
        <v>20164.46</v>
      </c>
      <c r="I285" s="336">
        <v>13669.340000000002</v>
      </c>
      <c r="J285" s="336">
        <v>6495.12</v>
      </c>
      <c r="K285" s="336">
        <v>29820.929999999997</v>
      </c>
      <c r="L285" s="336">
        <v>26504.04</v>
      </c>
      <c r="M285" s="336">
        <v>0</v>
      </c>
      <c r="N285" s="336">
        <v>2433.569999999999</v>
      </c>
      <c r="O285" s="336">
        <v>883.27</v>
      </c>
      <c r="P285" s="336">
        <v>1889.3400000000001</v>
      </c>
      <c r="Q285" s="336">
        <v>0</v>
      </c>
      <c r="R285" s="336">
        <v>1889.3400000000001</v>
      </c>
      <c r="S285" s="336">
        <v>0</v>
      </c>
      <c r="T285" s="336">
        <v>20164.46</v>
      </c>
      <c r="U285" s="336">
        <v>31710.27</v>
      </c>
      <c r="V285" s="336">
        <v>883.27</v>
      </c>
      <c r="W285" s="334"/>
      <c r="X285" s="334"/>
    </row>
    <row r="286" spans="1:24" ht="15.75">
      <c r="A286" s="337" t="s">
        <v>294</v>
      </c>
      <c r="B286" s="337">
        <v>3150</v>
      </c>
      <c r="C286" s="337">
        <v>311</v>
      </c>
      <c r="D286" s="337" t="s">
        <v>333</v>
      </c>
      <c r="E286" s="337" t="s">
        <v>63</v>
      </c>
      <c r="F286" s="335">
        <v>41560.475</v>
      </c>
      <c r="G286" s="336">
        <v>39346.555</v>
      </c>
      <c r="H286" s="336">
        <v>18715.965</v>
      </c>
      <c r="I286" s="336">
        <v>10602.164999999999</v>
      </c>
      <c r="J286" s="336">
        <v>8113.799999999999</v>
      </c>
      <c r="K286" s="336">
        <v>20630.59</v>
      </c>
      <c r="L286" s="336">
        <v>17958.86</v>
      </c>
      <c r="M286" s="336">
        <v>0</v>
      </c>
      <c r="N286" s="336">
        <v>1610.9399999999987</v>
      </c>
      <c r="O286" s="336">
        <v>1060.79</v>
      </c>
      <c r="P286" s="336">
        <v>2213.92</v>
      </c>
      <c r="Q286" s="336">
        <v>0</v>
      </c>
      <c r="R286" s="336">
        <v>2213.92</v>
      </c>
      <c r="S286" s="336">
        <v>0</v>
      </c>
      <c r="T286" s="336">
        <v>18715.965</v>
      </c>
      <c r="U286" s="336">
        <v>22844.510000000002</v>
      </c>
      <c r="V286" s="336">
        <v>1060.79</v>
      </c>
      <c r="W286" s="334"/>
      <c r="X286" s="334"/>
    </row>
    <row r="287" spans="1:24" ht="15.75">
      <c r="A287" s="337" t="s">
        <v>294</v>
      </c>
      <c r="B287" s="337">
        <v>3160</v>
      </c>
      <c r="C287" s="337">
        <v>312</v>
      </c>
      <c r="D287" s="337" t="s">
        <v>334</v>
      </c>
      <c r="E287" s="337" t="s">
        <v>63</v>
      </c>
      <c r="F287" s="335">
        <v>47232.361999999994</v>
      </c>
      <c r="G287" s="336">
        <v>43767.251</v>
      </c>
      <c r="H287" s="336">
        <v>14603.337</v>
      </c>
      <c r="I287" s="336">
        <v>9879.817000000001</v>
      </c>
      <c r="J287" s="336">
        <v>4723.5199999999995</v>
      </c>
      <c r="K287" s="336">
        <v>29163.913999999997</v>
      </c>
      <c r="L287" s="336">
        <v>24826.41</v>
      </c>
      <c r="M287" s="336">
        <v>0</v>
      </c>
      <c r="N287" s="336">
        <v>4119.637</v>
      </c>
      <c r="O287" s="336">
        <v>217.902</v>
      </c>
      <c r="P287" s="336">
        <v>3465.111</v>
      </c>
      <c r="Q287" s="336">
        <v>81.24000000000024</v>
      </c>
      <c r="R287" s="336">
        <v>3383.871</v>
      </c>
      <c r="S287" s="336">
        <v>0</v>
      </c>
      <c r="T287" s="336">
        <v>14684.577000000001</v>
      </c>
      <c r="U287" s="336">
        <v>32547.784999999993</v>
      </c>
      <c r="V287" s="336">
        <v>217.902</v>
      </c>
      <c r="W287" s="334"/>
      <c r="X287" s="334"/>
    </row>
    <row r="288" spans="1:24" ht="15.75">
      <c r="A288" s="337" t="s">
        <v>294</v>
      </c>
      <c r="B288" s="337">
        <v>3170</v>
      </c>
      <c r="C288" s="337">
        <v>313</v>
      </c>
      <c r="D288" s="337" t="s">
        <v>335</v>
      </c>
      <c r="E288" s="337" t="s">
        <v>45</v>
      </c>
      <c r="F288" s="335">
        <v>130279.95999999999</v>
      </c>
      <c r="G288" s="336">
        <v>122840.14</v>
      </c>
      <c r="H288" s="336">
        <v>56686.0497610326</v>
      </c>
      <c r="I288" s="336">
        <v>31062.385549067327</v>
      </c>
      <c r="J288" s="336">
        <v>25623.664211965275</v>
      </c>
      <c r="K288" s="336">
        <v>66154.0902389674</v>
      </c>
      <c r="L288" s="336">
        <v>50983.19023896739</v>
      </c>
      <c r="M288" s="336">
        <v>6748.4800000000005</v>
      </c>
      <c r="N288" s="336">
        <v>5324.579999999996</v>
      </c>
      <c r="O288" s="336">
        <v>2574.6500000000015</v>
      </c>
      <c r="P288" s="336">
        <v>7439.82</v>
      </c>
      <c r="Q288" s="336">
        <v>9014.660238967397</v>
      </c>
      <c r="R288" s="336">
        <v>-1574.840238967398</v>
      </c>
      <c r="S288" s="336">
        <v>0</v>
      </c>
      <c r="T288" s="336">
        <v>65700.70999999999</v>
      </c>
      <c r="U288" s="336">
        <v>64579.25000000001</v>
      </c>
      <c r="V288" s="336">
        <v>2574.6500000000015</v>
      </c>
      <c r="W288" s="334"/>
      <c r="X288" s="334"/>
    </row>
    <row r="289" spans="1:24" ht="15.75">
      <c r="A289" s="337" t="s">
        <v>294</v>
      </c>
      <c r="B289" s="337">
        <v>3180</v>
      </c>
      <c r="C289" s="337">
        <v>314</v>
      </c>
      <c r="D289" s="337" t="s">
        <v>336</v>
      </c>
      <c r="E289" s="337" t="s">
        <v>63</v>
      </c>
      <c r="F289" s="335">
        <v>56391.990000000005</v>
      </c>
      <c r="G289" s="336">
        <v>55833.950000000004</v>
      </c>
      <c r="H289" s="336">
        <v>27420.339999999997</v>
      </c>
      <c r="I289" s="336">
        <v>14886.81</v>
      </c>
      <c r="J289" s="336">
        <v>12533.529999999999</v>
      </c>
      <c r="K289" s="336">
        <v>28413.61</v>
      </c>
      <c r="L289" s="336">
        <v>24652.489999999998</v>
      </c>
      <c r="M289" s="336">
        <v>0</v>
      </c>
      <c r="N289" s="336">
        <v>3075.4300000000003</v>
      </c>
      <c r="O289" s="336">
        <v>685.63</v>
      </c>
      <c r="P289" s="336">
        <v>558.04</v>
      </c>
      <c r="Q289" s="336">
        <v>0</v>
      </c>
      <c r="R289" s="336">
        <v>558.04</v>
      </c>
      <c r="S289" s="336">
        <v>0</v>
      </c>
      <c r="T289" s="336">
        <v>27420.339999999997</v>
      </c>
      <c r="U289" s="336">
        <v>28971.65</v>
      </c>
      <c r="V289" s="336">
        <v>685.63</v>
      </c>
      <c r="W289" s="334"/>
      <c r="X289" s="334"/>
    </row>
    <row r="290" spans="1:24" ht="15.75">
      <c r="A290" s="337" t="s">
        <v>294</v>
      </c>
      <c r="B290" s="337">
        <v>3190</v>
      </c>
      <c r="C290" s="337">
        <v>315</v>
      </c>
      <c r="D290" s="337" t="s">
        <v>337</v>
      </c>
      <c r="E290" s="337" t="s">
        <v>63</v>
      </c>
      <c r="F290" s="335">
        <v>35298.115000000005</v>
      </c>
      <c r="G290" s="336">
        <v>31880.855</v>
      </c>
      <c r="H290" s="336">
        <v>10899.095000000001</v>
      </c>
      <c r="I290" s="336">
        <v>6657.205</v>
      </c>
      <c r="J290" s="336">
        <v>4241.89</v>
      </c>
      <c r="K290" s="336">
        <v>20981.760000000002</v>
      </c>
      <c r="L290" s="336">
        <v>19112.14</v>
      </c>
      <c r="M290" s="336">
        <v>0</v>
      </c>
      <c r="N290" s="336">
        <v>1638.7299999999996</v>
      </c>
      <c r="O290" s="336">
        <v>230.91</v>
      </c>
      <c r="P290" s="336">
        <v>3417.26</v>
      </c>
      <c r="Q290" s="336">
        <v>0</v>
      </c>
      <c r="R290" s="336">
        <v>3417.26</v>
      </c>
      <c r="S290" s="336">
        <v>0</v>
      </c>
      <c r="T290" s="336">
        <v>10899.095000000001</v>
      </c>
      <c r="U290" s="336">
        <v>24399.02</v>
      </c>
      <c r="V290" s="336">
        <v>230.91</v>
      </c>
      <c r="W290" s="334"/>
      <c r="X290" s="334"/>
    </row>
    <row r="291" spans="1:24" ht="15.75">
      <c r="A291" s="337" t="s">
        <v>294</v>
      </c>
      <c r="B291" s="337">
        <v>3200</v>
      </c>
      <c r="C291" s="337">
        <v>317</v>
      </c>
      <c r="D291" s="337" t="s">
        <v>338</v>
      </c>
      <c r="E291" s="337" t="s">
        <v>63</v>
      </c>
      <c r="F291" s="335">
        <v>33898.340000000004</v>
      </c>
      <c r="G291" s="336">
        <v>32869.09</v>
      </c>
      <c r="H291" s="336">
        <v>13930.61</v>
      </c>
      <c r="I291" s="336">
        <v>8580.85</v>
      </c>
      <c r="J291" s="336">
        <v>5349.76</v>
      </c>
      <c r="K291" s="336">
        <v>18938.48</v>
      </c>
      <c r="L291" s="336">
        <v>16374.66</v>
      </c>
      <c r="M291" s="336">
        <v>0</v>
      </c>
      <c r="N291" s="336">
        <v>1291.83</v>
      </c>
      <c r="O291" s="336">
        <v>1271.99</v>
      </c>
      <c r="P291" s="336">
        <v>1029.25</v>
      </c>
      <c r="Q291" s="336">
        <v>0</v>
      </c>
      <c r="R291" s="336">
        <v>1029.25</v>
      </c>
      <c r="S291" s="336">
        <v>0</v>
      </c>
      <c r="T291" s="336">
        <v>13930.61</v>
      </c>
      <c r="U291" s="336">
        <v>19967.73</v>
      </c>
      <c r="V291" s="336">
        <v>1271.99</v>
      </c>
      <c r="W291" s="334"/>
      <c r="X291" s="334"/>
    </row>
    <row r="292" spans="1:24" ht="15.75">
      <c r="A292" s="337" t="s">
        <v>294</v>
      </c>
      <c r="B292" s="337">
        <v>3210</v>
      </c>
      <c r="C292" s="337">
        <v>318</v>
      </c>
      <c r="D292" s="337" t="s">
        <v>339</v>
      </c>
      <c r="E292" s="337" t="s">
        <v>63</v>
      </c>
      <c r="F292" s="335">
        <v>34800.91</v>
      </c>
      <c r="G292" s="336">
        <v>34558.69</v>
      </c>
      <c r="H292" s="336">
        <v>9532.6</v>
      </c>
      <c r="I292" s="336">
        <v>8074.92</v>
      </c>
      <c r="J292" s="336">
        <v>1457.68</v>
      </c>
      <c r="K292" s="336">
        <v>25026.090000000004</v>
      </c>
      <c r="L292" s="336">
        <v>23915.58</v>
      </c>
      <c r="M292" s="336">
        <v>0</v>
      </c>
      <c r="N292" s="336">
        <v>835.5899999999992</v>
      </c>
      <c r="O292" s="336">
        <v>280.92</v>
      </c>
      <c r="P292" s="336">
        <v>242.21999999999997</v>
      </c>
      <c r="Q292" s="336">
        <v>0</v>
      </c>
      <c r="R292" s="336">
        <v>242.21999999999997</v>
      </c>
      <c r="S292" s="336">
        <v>0</v>
      </c>
      <c r="T292" s="336">
        <v>9532.6</v>
      </c>
      <c r="U292" s="336">
        <v>25268.31</v>
      </c>
      <c r="V292" s="336">
        <v>280.92</v>
      </c>
      <c r="W292" s="334"/>
      <c r="X292" s="334"/>
    </row>
    <row r="293" spans="1:24" ht="15.75">
      <c r="A293" s="337" t="s">
        <v>294</v>
      </c>
      <c r="B293" s="337">
        <v>3220</v>
      </c>
      <c r="C293" s="337">
        <v>319</v>
      </c>
      <c r="D293" s="337" t="s">
        <v>340</v>
      </c>
      <c r="E293" s="337" t="s">
        <v>63</v>
      </c>
      <c r="F293" s="335">
        <v>57160.037</v>
      </c>
      <c r="G293" s="336">
        <v>54213.954</v>
      </c>
      <c r="H293" s="336">
        <v>26256.35660601862</v>
      </c>
      <c r="I293" s="336">
        <v>11491.91660601862</v>
      </c>
      <c r="J293" s="336">
        <v>14764.44</v>
      </c>
      <c r="K293" s="336">
        <v>27957.597393981378</v>
      </c>
      <c r="L293" s="336">
        <v>24727.49</v>
      </c>
      <c r="M293" s="336">
        <v>0</v>
      </c>
      <c r="N293" s="336">
        <v>2518.907</v>
      </c>
      <c r="O293" s="336">
        <v>711.2213939813798</v>
      </c>
      <c r="P293" s="336">
        <v>2946.0829999999996</v>
      </c>
      <c r="Q293" s="336">
        <v>77.83139398137973</v>
      </c>
      <c r="R293" s="336">
        <v>2868.25160601862</v>
      </c>
      <c r="S293" s="336">
        <v>8.778606018620174</v>
      </c>
      <c r="T293" s="336">
        <v>26334.188000000002</v>
      </c>
      <c r="U293" s="336">
        <v>30825.849</v>
      </c>
      <c r="V293" s="336">
        <v>720</v>
      </c>
      <c r="W293" s="334"/>
      <c r="X293" s="334"/>
    </row>
    <row r="294" spans="1:24" ht="15.75">
      <c r="A294" s="337" t="s">
        <v>294</v>
      </c>
      <c r="B294" s="337">
        <v>3230</v>
      </c>
      <c r="C294" s="337">
        <v>320</v>
      </c>
      <c r="D294" s="337" t="s">
        <v>341</v>
      </c>
      <c r="E294" s="337" t="s">
        <v>63</v>
      </c>
      <c r="F294" s="335">
        <v>40300.560000000005</v>
      </c>
      <c r="G294" s="336">
        <v>40295.7</v>
      </c>
      <c r="H294" s="336">
        <v>22295.61</v>
      </c>
      <c r="I294" s="336">
        <v>12815.880000000001</v>
      </c>
      <c r="J294" s="336">
        <v>9479.73</v>
      </c>
      <c r="K294" s="336">
        <v>18000.09</v>
      </c>
      <c r="L294" s="336">
        <v>14985.49</v>
      </c>
      <c r="M294" s="336">
        <v>0</v>
      </c>
      <c r="N294" s="336">
        <v>2376.5800000000004</v>
      </c>
      <c r="O294" s="336">
        <v>637.23</v>
      </c>
      <c r="P294" s="336">
        <v>4.86</v>
      </c>
      <c r="Q294" s="336">
        <v>0</v>
      </c>
      <c r="R294" s="336">
        <v>4.86</v>
      </c>
      <c r="S294" s="336">
        <v>0</v>
      </c>
      <c r="T294" s="336">
        <v>22295.61</v>
      </c>
      <c r="U294" s="336">
        <v>18004.95</v>
      </c>
      <c r="V294" s="336">
        <v>637.23</v>
      </c>
      <c r="W294" s="334"/>
      <c r="X294" s="334"/>
    </row>
    <row r="295" spans="1:24" ht="15.75">
      <c r="A295" s="337" t="s">
        <v>294</v>
      </c>
      <c r="B295" s="337">
        <v>3240</v>
      </c>
      <c r="C295" s="337">
        <v>321</v>
      </c>
      <c r="D295" s="337" t="s">
        <v>342</v>
      </c>
      <c r="E295" s="337" t="s">
        <v>70</v>
      </c>
      <c r="F295" s="335">
        <v>711353.895</v>
      </c>
      <c r="G295" s="336">
        <v>670263.1950000001</v>
      </c>
      <c r="H295" s="336">
        <v>305711.9056</v>
      </c>
      <c r="I295" s="336">
        <v>173656.3856</v>
      </c>
      <c r="J295" s="336">
        <v>132055.52000000002</v>
      </c>
      <c r="K295" s="336">
        <v>364551.28940000007</v>
      </c>
      <c r="L295" s="336">
        <v>267238.95</v>
      </c>
      <c r="M295" s="336">
        <v>50131.4</v>
      </c>
      <c r="N295" s="336">
        <v>39789.95</v>
      </c>
      <c r="O295" s="336">
        <v>7395.319393981381</v>
      </c>
      <c r="P295" s="336">
        <v>41090.69999999997</v>
      </c>
      <c r="Q295" s="336">
        <v>33577.39139398135</v>
      </c>
      <c r="R295" s="336">
        <v>7513.30860601862</v>
      </c>
      <c r="S295" s="336">
        <v>16.778606018620174</v>
      </c>
      <c r="T295" s="336">
        <v>339289.29699398135</v>
      </c>
      <c r="U295" s="336">
        <v>372064.59800601867</v>
      </c>
      <c r="V295" s="336">
        <v>7412.098</v>
      </c>
      <c r="W295" s="334"/>
      <c r="X295" s="334"/>
    </row>
    <row r="296" spans="1:24" ht="15.75">
      <c r="A296" s="337" t="s">
        <v>294</v>
      </c>
      <c r="B296" s="337">
        <v>3250</v>
      </c>
      <c r="C296" s="337">
        <v>322</v>
      </c>
      <c r="D296" s="337" t="s">
        <v>343</v>
      </c>
      <c r="E296" s="337" t="s">
        <v>63</v>
      </c>
      <c r="F296" s="335">
        <v>47228.359000000004</v>
      </c>
      <c r="G296" s="336">
        <v>44099.479</v>
      </c>
      <c r="H296" s="336">
        <v>26218.276073446475</v>
      </c>
      <c r="I296" s="336">
        <v>11900.366073446477</v>
      </c>
      <c r="J296" s="336">
        <v>14317.909999999998</v>
      </c>
      <c r="K296" s="336">
        <v>17881.202926553524</v>
      </c>
      <c r="L296" s="336">
        <v>16729.08</v>
      </c>
      <c r="M296" s="336">
        <v>0</v>
      </c>
      <c r="N296" s="336">
        <v>1061.4109999999991</v>
      </c>
      <c r="O296" s="336">
        <v>90.71592655352453</v>
      </c>
      <c r="P296" s="336">
        <v>3128.8799999999987</v>
      </c>
      <c r="Q296" s="336">
        <v>813.5929265535233</v>
      </c>
      <c r="R296" s="336">
        <v>2315.2870734464755</v>
      </c>
      <c r="S296" s="336">
        <v>9.247073446475474</v>
      </c>
      <c r="T296" s="336">
        <v>27031.869</v>
      </c>
      <c r="U296" s="336">
        <v>20196.489999999998</v>
      </c>
      <c r="V296" s="336">
        <v>99.963</v>
      </c>
      <c r="W296" s="334"/>
      <c r="X296" s="334"/>
    </row>
    <row r="297" spans="1:24" ht="15.75">
      <c r="A297" s="337" t="s">
        <v>294</v>
      </c>
      <c r="B297" s="337">
        <v>3260</v>
      </c>
      <c r="C297" s="337">
        <v>323</v>
      </c>
      <c r="D297" s="337" t="s">
        <v>344</v>
      </c>
      <c r="E297" s="337" t="s">
        <v>63</v>
      </c>
      <c r="F297" s="335">
        <v>41643.769</v>
      </c>
      <c r="G297" s="336">
        <v>41607.759000000005</v>
      </c>
      <c r="H297" s="336">
        <v>27280.677</v>
      </c>
      <c r="I297" s="336">
        <v>14807.686</v>
      </c>
      <c r="J297" s="336">
        <v>12472.990999999998</v>
      </c>
      <c r="K297" s="336">
        <v>14327.081999999999</v>
      </c>
      <c r="L297" s="336">
        <v>12612.789999999999</v>
      </c>
      <c r="M297" s="336">
        <v>0</v>
      </c>
      <c r="N297" s="336">
        <v>941.2849999999994</v>
      </c>
      <c r="O297" s="336">
        <v>772.6220000000001</v>
      </c>
      <c r="P297" s="336">
        <v>36.010000000000005</v>
      </c>
      <c r="Q297" s="336">
        <v>0</v>
      </c>
      <c r="R297" s="336">
        <v>36.010000000000005</v>
      </c>
      <c r="S297" s="336">
        <v>0</v>
      </c>
      <c r="T297" s="336">
        <v>27280.677</v>
      </c>
      <c r="U297" s="336">
        <v>14363.091999999997</v>
      </c>
      <c r="V297" s="336">
        <v>772.6220000000001</v>
      </c>
      <c r="W297" s="334"/>
      <c r="X297" s="334"/>
    </row>
    <row r="298" spans="1:24" ht="15.75">
      <c r="A298" s="337" t="s">
        <v>294</v>
      </c>
      <c r="B298" s="337">
        <v>3270</v>
      </c>
      <c r="C298" s="337">
        <v>324</v>
      </c>
      <c r="D298" s="337" t="s">
        <v>345</v>
      </c>
      <c r="E298" s="337" t="s">
        <v>63</v>
      </c>
      <c r="F298" s="335">
        <v>50138.736999999994</v>
      </c>
      <c r="G298" s="336">
        <v>50053.676999999996</v>
      </c>
      <c r="H298" s="336">
        <v>33698.348000000005</v>
      </c>
      <c r="I298" s="336">
        <v>17780.506999999998</v>
      </c>
      <c r="J298" s="336">
        <v>15917.841</v>
      </c>
      <c r="K298" s="336">
        <v>16355.329000000002</v>
      </c>
      <c r="L298" s="336">
        <v>14671.4</v>
      </c>
      <c r="M298" s="336">
        <v>0</v>
      </c>
      <c r="N298" s="336">
        <v>801.2530000000006</v>
      </c>
      <c r="O298" s="336">
        <v>882.81</v>
      </c>
      <c r="P298" s="336">
        <v>85.06</v>
      </c>
      <c r="Q298" s="336">
        <v>0</v>
      </c>
      <c r="R298" s="336">
        <v>85.06</v>
      </c>
      <c r="S298" s="336">
        <v>0</v>
      </c>
      <c r="T298" s="336">
        <v>33698.348000000005</v>
      </c>
      <c r="U298" s="336">
        <v>16440.389</v>
      </c>
      <c r="V298" s="336">
        <v>882.81</v>
      </c>
      <c r="W298" s="334"/>
      <c r="X298" s="334"/>
    </row>
    <row r="299" spans="1:24" ht="15.75">
      <c r="A299" s="337" t="s">
        <v>294</v>
      </c>
      <c r="B299" s="337">
        <v>3280</v>
      </c>
      <c r="C299" s="337">
        <v>325</v>
      </c>
      <c r="D299" s="337" t="s">
        <v>346</v>
      </c>
      <c r="E299" s="337" t="s">
        <v>63</v>
      </c>
      <c r="F299" s="335">
        <v>56716.57</v>
      </c>
      <c r="G299" s="336">
        <v>46076.09</v>
      </c>
      <c r="H299" s="336">
        <v>21116.739634745776</v>
      </c>
      <c r="I299" s="336">
        <v>13732.289634745775</v>
      </c>
      <c r="J299" s="336">
        <v>7384.450000000001</v>
      </c>
      <c r="K299" s="336">
        <v>24959.35036525422</v>
      </c>
      <c r="L299" s="336">
        <v>21314</v>
      </c>
      <c r="M299" s="336">
        <v>0</v>
      </c>
      <c r="N299" s="336">
        <v>3130.760000000001</v>
      </c>
      <c r="O299" s="336">
        <v>517.6303652542233</v>
      </c>
      <c r="P299" s="336">
        <v>10640.48</v>
      </c>
      <c r="Q299" s="336">
        <v>3799.270365254223</v>
      </c>
      <c r="R299" s="336">
        <v>6841.209634745776</v>
      </c>
      <c r="S299" s="336">
        <v>113.15963474577663</v>
      </c>
      <c r="T299" s="336">
        <v>24916.010000000002</v>
      </c>
      <c r="U299" s="336">
        <v>31800.559999999998</v>
      </c>
      <c r="V299" s="336">
        <v>630.79</v>
      </c>
      <c r="W299" s="334"/>
      <c r="X299" s="334"/>
    </row>
    <row r="300" spans="1:24" ht="15.75">
      <c r="A300" s="337" t="s">
        <v>294</v>
      </c>
      <c r="B300" s="337">
        <v>3290</v>
      </c>
      <c r="C300" s="337">
        <v>326</v>
      </c>
      <c r="D300" s="337" t="s">
        <v>347</v>
      </c>
      <c r="E300" s="337" t="s">
        <v>63</v>
      </c>
      <c r="F300" s="335">
        <v>59273.86</v>
      </c>
      <c r="G300" s="336">
        <v>59162.94</v>
      </c>
      <c r="H300" s="336">
        <v>32404.129999999997</v>
      </c>
      <c r="I300" s="336">
        <v>13650.8</v>
      </c>
      <c r="J300" s="336">
        <v>18753.33</v>
      </c>
      <c r="K300" s="336">
        <v>26758.81</v>
      </c>
      <c r="L300" s="336">
        <v>24055.670000000002</v>
      </c>
      <c r="M300" s="336">
        <v>0</v>
      </c>
      <c r="N300" s="336">
        <v>1933.7600000000002</v>
      </c>
      <c r="O300" s="336">
        <v>760.14</v>
      </c>
      <c r="P300" s="336">
        <v>110.91999999999986</v>
      </c>
      <c r="Q300" s="336">
        <v>10.159999999999854</v>
      </c>
      <c r="R300" s="336">
        <v>100.75999999999999</v>
      </c>
      <c r="S300" s="336">
        <v>0</v>
      </c>
      <c r="T300" s="336">
        <v>32414.29</v>
      </c>
      <c r="U300" s="336">
        <v>26859.570000000003</v>
      </c>
      <c r="V300" s="336">
        <v>760.14</v>
      </c>
      <c r="W300" s="334"/>
      <c r="X300" s="334"/>
    </row>
    <row r="301" spans="1:24" ht="15.75">
      <c r="A301" s="337" t="s">
        <v>294</v>
      </c>
      <c r="B301" s="337">
        <v>3300</v>
      </c>
      <c r="C301" s="337">
        <v>327</v>
      </c>
      <c r="D301" s="337" t="s">
        <v>348</v>
      </c>
      <c r="E301" s="337" t="s">
        <v>70</v>
      </c>
      <c r="F301" s="335">
        <v>311355.63</v>
      </c>
      <c r="G301" s="336">
        <v>288202.086</v>
      </c>
      <c r="H301" s="336">
        <v>174505.6985</v>
      </c>
      <c r="I301" s="336">
        <v>94964.8365</v>
      </c>
      <c r="J301" s="336">
        <v>79540.86200000001</v>
      </c>
      <c r="K301" s="336">
        <v>113696.38750000001</v>
      </c>
      <c r="L301" s="336">
        <v>88774.98</v>
      </c>
      <c r="M301" s="336">
        <v>14339.59</v>
      </c>
      <c r="N301" s="336">
        <v>7551.55999999999</v>
      </c>
      <c r="O301" s="336">
        <v>3023.9182918077477</v>
      </c>
      <c r="P301" s="336">
        <v>23153.543999999987</v>
      </c>
      <c r="Q301" s="336">
        <v>8009.1172918077355</v>
      </c>
      <c r="R301" s="336">
        <v>15144.426708192252</v>
      </c>
      <c r="S301" s="336">
        <v>122.4067081922521</v>
      </c>
      <c r="T301" s="336">
        <v>182514.81579180775</v>
      </c>
      <c r="U301" s="336">
        <v>128840.81420819226</v>
      </c>
      <c r="V301" s="336">
        <v>3146.3250000000003</v>
      </c>
      <c r="W301" s="334"/>
      <c r="X301" s="334"/>
    </row>
    <row r="302" spans="1:24" ht="15.75">
      <c r="A302" s="337" t="s">
        <v>294</v>
      </c>
      <c r="B302" s="337">
        <v>3310</v>
      </c>
      <c r="C302" s="337">
        <v>328</v>
      </c>
      <c r="D302" s="337" t="s">
        <v>349</v>
      </c>
      <c r="E302" s="337" t="s">
        <v>63</v>
      </c>
      <c r="F302" s="335">
        <v>37259.422000000006</v>
      </c>
      <c r="G302" s="336">
        <v>37087.962</v>
      </c>
      <c r="H302" s="336">
        <v>21670.614999999998</v>
      </c>
      <c r="I302" s="336">
        <v>10821.715</v>
      </c>
      <c r="J302" s="336">
        <v>10848.900000000001</v>
      </c>
      <c r="K302" s="336">
        <v>15417.346999999998</v>
      </c>
      <c r="L302" s="336">
        <v>13286.59</v>
      </c>
      <c r="M302" s="336">
        <v>0</v>
      </c>
      <c r="N302" s="336">
        <v>1836.21</v>
      </c>
      <c r="O302" s="336">
        <v>297.53</v>
      </c>
      <c r="P302" s="336">
        <v>171.46</v>
      </c>
      <c r="Q302" s="336">
        <v>0</v>
      </c>
      <c r="R302" s="336">
        <v>171.46</v>
      </c>
      <c r="S302" s="336">
        <v>0</v>
      </c>
      <c r="T302" s="336">
        <v>21670.614999999998</v>
      </c>
      <c r="U302" s="336">
        <v>15588.807</v>
      </c>
      <c r="V302" s="336">
        <v>297.53</v>
      </c>
      <c r="W302" s="334"/>
      <c r="X302" s="334"/>
    </row>
    <row r="303" spans="1:24" ht="15.75">
      <c r="A303" s="337" t="s">
        <v>294</v>
      </c>
      <c r="B303" s="337">
        <v>3320</v>
      </c>
      <c r="C303" s="337">
        <v>329</v>
      </c>
      <c r="D303" s="337" t="s">
        <v>350</v>
      </c>
      <c r="E303" s="337" t="s">
        <v>63</v>
      </c>
      <c r="F303" s="335">
        <v>42705.350000000006</v>
      </c>
      <c r="G303" s="336">
        <v>42286.95</v>
      </c>
      <c r="H303" s="336">
        <v>21856.24</v>
      </c>
      <c r="I303" s="336">
        <v>14116.619999999999</v>
      </c>
      <c r="J303" s="336">
        <v>7739.62</v>
      </c>
      <c r="K303" s="336">
        <v>20430.710000000003</v>
      </c>
      <c r="L303" s="336">
        <v>15604.16</v>
      </c>
      <c r="M303" s="336">
        <v>0</v>
      </c>
      <c r="N303" s="336">
        <v>3729.47</v>
      </c>
      <c r="O303" s="336">
        <v>1085.83</v>
      </c>
      <c r="P303" s="336">
        <v>418.4</v>
      </c>
      <c r="Q303" s="336">
        <v>0</v>
      </c>
      <c r="R303" s="336">
        <v>418.4</v>
      </c>
      <c r="S303" s="336">
        <v>0</v>
      </c>
      <c r="T303" s="336">
        <v>21856.24</v>
      </c>
      <c r="U303" s="336">
        <v>20849.110000000004</v>
      </c>
      <c r="V303" s="336">
        <v>1085.83</v>
      </c>
      <c r="W303" s="334"/>
      <c r="X303" s="334"/>
    </row>
    <row r="304" spans="1:24" ht="15.75">
      <c r="A304" s="337" t="s">
        <v>294</v>
      </c>
      <c r="B304" s="337">
        <v>3330</v>
      </c>
      <c r="C304" s="337">
        <v>330</v>
      </c>
      <c r="D304" s="337" t="s">
        <v>351</v>
      </c>
      <c r="E304" s="337" t="s">
        <v>63</v>
      </c>
      <c r="F304" s="335">
        <v>29438.16</v>
      </c>
      <c r="G304" s="336">
        <v>29009.82</v>
      </c>
      <c r="H304" s="336">
        <v>14989.9</v>
      </c>
      <c r="I304" s="336">
        <v>9226.420000000002</v>
      </c>
      <c r="J304" s="336">
        <v>5763.4800000000005</v>
      </c>
      <c r="K304" s="336">
        <v>14019.919999999998</v>
      </c>
      <c r="L304" s="336">
        <v>11073.029999999999</v>
      </c>
      <c r="M304" s="336">
        <v>0</v>
      </c>
      <c r="N304" s="336">
        <v>2464.41</v>
      </c>
      <c r="O304" s="336">
        <v>482.79</v>
      </c>
      <c r="P304" s="336">
        <v>428.34</v>
      </c>
      <c r="Q304" s="336">
        <v>0</v>
      </c>
      <c r="R304" s="336">
        <v>428.34</v>
      </c>
      <c r="S304" s="336">
        <v>0</v>
      </c>
      <c r="T304" s="336">
        <v>14989.9</v>
      </c>
      <c r="U304" s="336">
        <v>14448.259999999998</v>
      </c>
      <c r="V304" s="336">
        <v>482.79</v>
      </c>
      <c r="W304" s="334"/>
      <c r="X304" s="334"/>
    </row>
    <row r="305" spans="1:24" ht="15.75">
      <c r="A305" s="337" t="s">
        <v>294</v>
      </c>
      <c r="B305" s="337">
        <v>3340</v>
      </c>
      <c r="C305" s="337">
        <v>331</v>
      </c>
      <c r="D305" s="337" t="s">
        <v>352</v>
      </c>
      <c r="E305" s="337" t="s">
        <v>63</v>
      </c>
      <c r="F305" s="335">
        <v>29610.941999999995</v>
      </c>
      <c r="G305" s="336">
        <v>29429.234</v>
      </c>
      <c r="H305" s="336">
        <v>18628.89</v>
      </c>
      <c r="I305" s="336">
        <v>11906.970000000001</v>
      </c>
      <c r="J305" s="336">
        <v>6721.919999999999</v>
      </c>
      <c r="K305" s="336">
        <v>10800.343999999997</v>
      </c>
      <c r="L305" s="336">
        <v>8823.193</v>
      </c>
      <c r="M305" s="336">
        <v>0</v>
      </c>
      <c r="N305" s="336">
        <v>1421.551</v>
      </c>
      <c r="O305" s="336">
        <v>556.0200000000001</v>
      </c>
      <c r="P305" s="336">
        <v>181.708</v>
      </c>
      <c r="Q305" s="336">
        <v>0</v>
      </c>
      <c r="R305" s="336">
        <v>181.708</v>
      </c>
      <c r="S305" s="336">
        <v>0</v>
      </c>
      <c r="T305" s="336">
        <v>18628.89</v>
      </c>
      <c r="U305" s="336">
        <v>10982.052</v>
      </c>
      <c r="V305" s="336">
        <v>556.0200000000001</v>
      </c>
      <c r="W305" s="334"/>
      <c r="X305" s="334"/>
    </row>
    <row r="306" spans="1:24" ht="15.75">
      <c r="A306" s="337" t="s">
        <v>294</v>
      </c>
      <c r="B306" s="337">
        <v>3350</v>
      </c>
      <c r="C306" s="337">
        <v>332</v>
      </c>
      <c r="D306" s="337" t="s">
        <v>353</v>
      </c>
      <c r="E306" s="337" t="s">
        <v>63</v>
      </c>
      <c r="F306" s="335">
        <v>33943.363</v>
      </c>
      <c r="G306" s="336">
        <v>33504.983</v>
      </c>
      <c r="H306" s="336">
        <v>14459.35</v>
      </c>
      <c r="I306" s="336">
        <v>9097.64</v>
      </c>
      <c r="J306" s="336">
        <v>5361.71</v>
      </c>
      <c r="K306" s="336">
        <v>19045.633</v>
      </c>
      <c r="L306" s="336">
        <v>16547.460000000003</v>
      </c>
      <c r="M306" s="336">
        <v>0</v>
      </c>
      <c r="N306" s="336">
        <v>1929</v>
      </c>
      <c r="O306" s="336">
        <v>566.94</v>
      </c>
      <c r="P306" s="336">
        <v>438.38</v>
      </c>
      <c r="Q306" s="336">
        <v>0</v>
      </c>
      <c r="R306" s="336">
        <v>438.38</v>
      </c>
      <c r="S306" s="336">
        <v>0</v>
      </c>
      <c r="T306" s="336">
        <v>14459.35</v>
      </c>
      <c r="U306" s="336">
        <v>19484.013</v>
      </c>
      <c r="V306" s="336">
        <v>566.94</v>
      </c>
      <c r="W306" s="334"/>
      <c r="X306" s="334"/>
    </row>
    <row r="307" spans="1:24" ht="15.75">
      <c r="A307" s="337" t="s">
        <v>294</v>
      </c>
      <c r="B307" s="337">
        <v>3360</v>
      </c>
      <c r="C307" s="337">
        <v>333</v>
      </c>
      <c r="D307" s="337" t="s">
        <v>354</v>
      </c>
      <c r="E307" s="337" t="s">
        <v>63</v>
      </c>
      <c r="F307" s="335">
        <v>29042.049</v>
      </c>
      <c r="G307" s="336">
        <v>26353.669</v>
      </c>
      <c r="H307" s="336">
        <v>11526.668999999998</v>
      </c>
      <c r="I307" s="336">
        <v>7000.228999999999</v>
      </c>
      <c r="J307" s="336">
        <v>4526.4400000000005</v>
      </c>
      <c r="K307" s="336">
        <v>14827</v>
      </c>
      <c r="L307" s="336">
        <v>13078.529999999999</v>
      </c>
      <c r="M307" s="336">
        <v>0</v>
      </c>
      <c r="N307" s="336">
        <v>1339.5899999999992</v>
      </c>
      <c r="O307" s="336">
        <v>399.15999999999997</v>
      </c>
      <c r="P307" s="336">
        <v>2688.38</v>
      </c>
      <c r="Q307" s="336">
        <v>134.53999999999996</v>
      </c>
      <c r="R307" s="336">
        <v>2553.84</v>
      </c>
      <c r="S307" s="336">
        <v>0</v>
      </c>
      <c r="T307" s="336">
        <v>11661.208999999999</v>
      </c>
      <c r="U307" s="336">
        <v>17380.84</v>
      </c>
      <c r="V307" s="336">
        <v>399.15999999999997</v>
      </c>
      <c r="W307" s="334"/>
      <c r="X307" s="334"/>
    </row>
    <row r="308" spans="1:24" ht="15.75">
      <c r="A308" s="337" t="s">
        <v>294</v>
      </c>
      <c r="B308" s="337">
        <v>3370</v>
      </c>
      <c r="C308" s="337">
        <v>334</v>
      </c>
      <c r="D308" s="337" t="s">
        <v>355</v>
      </c>
      <c r="E308" s="337" t="s">
        <v>63</v>
      </c>
      <c r="F308" s="335">
        <v>51714.700000000004</v>
      </c>
      <c r="G308" s="336">
        <v>48204.5</v>
      </c>
      <c r="H308" s="336">
        <v>25338.91</v>
      </c>
      <c r="I308" s="336">
        <v>13391.59</v>
      </c>
      <c r="J308" s="336">
        <v>11947.32</v>
      </c>
      <c r="K308" s="336">
        <v>22865.59</v>
      </c>
      <c r="L308" s="336">
        <v>19765.75</v>
      </c>
      <c r="M308" s="336">
        <v>0</v>
      </c>
      <c r="N308" s="336">
        <v>2753.8099999999995</v>
      </c>
      <c r="O308" s="336">
        <v>348.42</v>
      </c>
      <c r="P308" s="336">
        <v>3510.1999999999994</v>
      </c>
      <c r="Q308" s="336">
        <v>588.6799999999994</v>
      </c>
      <c r="R308" s="336">
        <v>2921.52</v>
      </c>
      <c r="S308" s="336">
        <v>0</v>
      </c>
      <c r="T308" s="336">
        <v>25927.59</v>
      </c>
      <c r="U308" s="336">
        <v>25787.11</v>
      </c>
      <c r="V308" s="336">
        <v>348.42</v>
      </c>
      <c r="W308" s="334"/>
      <c r="X308" s="334"/>
    </row>
    <row r="309" spans="1:24" ht="15.75">
      <c r="A309" s="337" t="s">
        <v>294</v>
      </c>
      <c r="B309" s="337">
        <v>3380</v>
      </c>
      <c r="C309" s="337">
        <v>335</v>
      </c>
      <c r="D309" s="337" t="s">
        <v>356</v>
      </c>
      <c r="E309" s="337" t="s">
        <v>63</v>
      </c>
      <c r="F309" s="335">
        <v>33203.56</v>
      </c>
      <c r="G309" s="336">
        <v>32838.3</v>
      </c>
      <c r="H309" s="336">
        <v>18258.899999999998</v>
      </c>
      <c r="I309" s="336">
        <v>9866.09</v>
      </c>
      <c r="J309" s="336">
        <v>8392.810000000001</v>
      </c>
      <c r="K309" s="336">
        <v>14579.400000000001</v>
      </c>
      <c r="L309" s="336">
        <v>12073.14</v>
      </c>
      <c r="M309" s="336">
        <v>0</v>
      </c>
      <c r="N309" s="336">
        <v>1916.7199999999998</v>
      </c>
      <c r="O309" s="336">
        <v>589.6299999999999</v>
      </c>
      <c r="P309" s="336">
        <v>365.26</v>
      </c>
      <c r="Q309" s="336">
        <v>0</v>
      </c>
      <c r="R309" s="336">
        <v>365.26</v>
      </c>
      <c r="S309" s="336">
        <v>0</v>
      </c>
      <c r="T309" s="336">
        <v>18258.899999999998</v>
      </c>
      <c r="U309" s="336">
        <v>14944.66</v>
      </c>
      <c r="V309" s="336">
        <v>589.6299999999999</v>
      </c>
      <c r="W309" s="334"/>
      <c r="X309" s="334"/>
    </row>
    <row r="310" spans="1:24" ht="15.75">
      <c r="A310" s="337" t="s">
        <v>294</v>
      </c>
      <c r="B310" s="337">
        <v>3390</v>
      </c>
      <c r="C310" s="337">
        <v>336</v>
      </c>
      <c r="D310" s="337" t="s">
        <v>357</v>
      </c>
      <c r="E310" s="337" t="s">
        <v>63</v>
      </c>
      <c r="F310" s="335">
        <v>55918.027</v>
      </c>
      <c r="G310" s="336">
        <v>50286.312999999995</v>
      </c>
      <c r="H310" s="336">
        <v>28544.091342818218</v>
      </c>
      <c r="I310" s="336">
        <v>15160.771342818218</v>
      </c>
      <c r="J310" s="336">
        <v>13383.320000000002</v>
      </c>
      <c r="K310" s="336">
        <v>21742.221657181784</v>
      </c>
      <c r="L310" s="336">
        <v>17626.149999999998</v>
      </c>
      <c r="M310" s="336">
        <v>0</v>
      </c>
      <c r="N310" s="336">
        <v>3450.0800000000004</v>
      </c>
      <c r="O310" s="336">
        <v>656.1366571817833</v>
      </c>
      <c r="P310" s="336">
        <v>5631.713999999998</v>
      </c>
      <c r="Q310" s="336">
        <v>1101.2206571817815</v>
      </c>
      <c r="R310" s="336">
        <v>4530.493342818217</v>
      </c>
      <c r="S310" s="336">
        <v>8.323342818216648</v>
      </c>
      <c r="T310" s="336">
        <v>29645.311999999998</v>
      </c>
      <c r="U310" s="336">
        <v>26272.715</v>
      </c>
      <c r="V310" s="336">
        <v>664.4599999999999</v>
      </c>
      <c r="W310" s="334"/>
      <c r="X310" s="334"/>
    </row>
    <row r="311" spans="1:24" ht="15.75">
      <c r="A311" s="337" t="s">
        <v>294</v>
      </c>
      <c r="B311" s="337">
        <v>3400</v>
      </c>
      <c r="C311" s="337">
        <v>337</v>
      </c>
      <c r="D311" s="337" t="s">
        <v>358</v>
      </c>
      <c r="E311" s="337" t="s">
        <v>63</v>
      </c>
      <c r="F311" s="335">
        <v>30680.379999999997</v>
      </c>
      <c r="G311" s="336">
        <v>29336.350000000002</v>
      </c>
      <c r="H311" s="336">
        <v>13728.309999999998</v>
      </c>
      <c r="I311" s="336">
        <v>7230.109999999998</v>
      </c>
      <c r="J311" s="336">
        <v>6498.200000000001</v>
      </c>
      <c r="K311" s="336">
        <v>15608.04</v>
      </c>
      <c r="L311" s="336">
        <v>12926.91</v>
      </c>
      <c r="M311" s="336">
        <v>0</v>
      </c>
      <c r="N311" s="336">
        <v>2319.3500000000004</v>
      </c>
      <c r="O311" s="336">
        <v>347.46</v>
      </c>
      <c r="P311" s="336">
        <v>1344.0300000000002</v>
      </c>
      <c r="Q311" s="336">
        <v>0</v>
      </c>
      <c r="R311" s="336">
        <v>1344.0300000000002</v>
      </c>
      <c r="S311" s="336">
        <v>0</v>
      </c>
      <c r="T311" s="336">
        <v>13728.309999999998</v>
      </c>
      <c r="U311" s="336">
        <v>16952.070000000003</v>
      </c>
      <c r="V311" s="336">
        <v>347.46</v>
      </c>
      <c r="W311" s="334"/>
      <c r="X311" s="334"/>
    </row>
    <row r="312" spans="1:24" ht="15.75">
      <c r="A312" s="337" t="s">
        <v>294</v>
      </c>
      <c r="B312" s="337">
        <v>3410</v>
      </c>
      <c r="C312" s="337">
        <v>338</v>
      </c>
      <c r="D312" s="337" t="s">
        <v>359</v>
      </c>
      <c r="E312" s="337" t="s">
        <v>63</v>
      </c>
      <c r="F312" s="335">
        <v>52959.06</v>
      </c>
      <c r="G312" s="336">
        <v>52784.700000000004</v>
      </c>
      <c r="H312" s="336">
        <v>26878.23</v>
      </c>
      <c r="I312" s="336">
        <v>14309.009999999998</v>
      </c>
      <c r="J312" s="336">
        <v>12569.220000000001</v>
      </c>
      <c r="K312" s="336">
        <v>25906.47</v>
      </c>
      <c r="L312" s="336">
        <v>21135.86</v>
      </c>
      <c r="M312" s="336">
        <v>0</v>
      </c>
      <c r="N312" s="336">
        <v>3976.3499999999995</v>
      </c>
      <c r="O312" s="336">
        <v>813.8100000000001</v>
      </c>
      <c r="P312" s="336">
        <v>174.35999999999999</v>
      </c>
      <c r="Q312" s="336">
        <v>0</v>
      </c>
      <c r="R312" s="336">
        <v>174.35999999999999</v>
      </c>
      <c r="S312" s="336">
        <v>0</v>
      </c>
      <c r="T312" s="336">
        <v>26878.23</v>
      </c>
      <c r="U312" s="336">
        <v>26080.83</v>
      </c>
      <c r="V312" s="336">
        <v>813.8100000000001</v>
      </c>
      <c r="W312" s="334"/>
      <c r="X312" s="334"/>
    </row>
    <row r="313" spans="1:24" ht="15.75">
      <c r="A313" s="337" t="s">
        <v>294</v>
      </c>
      <c r="B313" s="337">
        <v>3420</v>
      </c>
      <c r="C313" s="337">
        <v>339</v>
      </c>
      <c r="D313" s="337" t="s">
        <v>360</v>
      </c>
      <c r="E313" s="337" t="s">
        <v>70</v>
      </c>
      <c r="F313" s="335">
        <v>572100.2309999999</v>
      </c>
      <c r="G313" s="336">
        <v>532873.557</v>
      </c>
      <c r="H313" s="336">
        <v>283615.1053</v>
      </c>
      <c r="I313" s="336">
        <v>150155.1653</v>
      </c>
      <c r="J313" s="336">
        <v>133459.94</v>
      </c>
      <c r="K313" s="336">
        <v>249258.45169999998</v>
      </c>
      <c r="L313" s="336">
        <v>176571.09</v>
      </c>
      <c r="M313" s="336">
        <v>51367</v>
      </c>
      <c r="N313" s="336">
        <v>15155</v>
      </c>
      <c r="O313" s="336">
        <v>6143.726657181784</v>
      </c>
      <c r="P313" s="336">
        <v>39226.67400000001</v>
      </c>
      <c r="Q313" s="336">
        <v>26298.440657181796</v>
      </c>
      <c r="R313" s="336">
        <v>12928.233342818216</v>
      </c>
      <c r="S313" s="336">
        <v>8.323342818216648</v>
      </c>
      <c r="T313" s="336">
        <v>309913.5459571818</v>
      </c>
      <c r="U313" s="336">
        <v>262186.6850428182</v>
      </c>
      <c r="V313" s="336">
        <v>6152.05</v>
      </c>
      <c r="W313" s="334"/>
      <c r="X313" s="334"/>
    </row>
    <row r="314" spans="1:24" ht="15.75">
      <c r="A314" s="337" t="s">
        <v>294</v>
      </c>
      <c r="B314" s="337">
        <v>3430</v>
      </c>
      <c r="C314" s="337">
        <v>340</v>
      </c>
      <c r="D314" s="337" t="s">
        <v>361</v>
      </c>
      <c r="E314" s="337" t="s">
        <v>63</v>
      </c>
      <c r="F314" s="335">
        <v>41900.67</v>
      </c>
      <c r="G314" s="336">
        <v>37613.770000000004</v>
      </c>
      <c r="H314" s="336">
        <v>13033.11</v>
      </c>
      <c r="I314" s="336">
        <v>8382.21</v>
      </c>
      <c r="J314" s="336">
        <v>4650.9</v>
      </c>
      <c r="K314" s="336">
        <v>24580.66</v>
      </c>
      <c r="L314" s="336">
        <v>21532.68</v>
      </c>
      <c r="M314" s="336">
        <v>0</v>
      </c>
      <c r="N314" s="336">
        <v>2324.8100000000004</v>
      </c>
      <c r="O314" s="336">
        <v>732.8900000000001</v>
      </c>
      <c r="P314" s="336">
        <v>4286.9</v>
      </c>
      <c r="Q314" s="336">
        <v>97.59999999999945</v>
      </c>
      <c r="R314" s="336">
        <v>4189.3</v>
      </c>
      <c r="S314" s="336">
        <v>0</v>
      </c>
      <c r="T314" s="336">
        <v>13130.71</v>
      </c>
      <c r="U314" s="336">
        <v>28769.96</v>
      </c>
      <c r="V314" s="336">
        <v>732.8900000000001</v>
      </c>
      <c r="W314" s="334"/>
      <c r="X314" s="334"/>
    </row>
    <row r="315" spans="1:24" ht="15.75">
      <c r="A315" s="337" t="s">
        <v>294</v>
      </c>
      <c r="B315" s="337">
        <v>3440</v>
      </c>
      <c r="C315" s="337">
        <v>341</v>
      </c>
      <c r="D315" s="337" t="s">
        <v>362</v>
      </c>
      <c r="E315" s="337" t="s">
        <v>63</v>
      </c>
      <c r="F315" s="335">
        <v>47765.21000000001</v>
      </c>
      <c r="G315" s="336">
        <v>47654.270000000004</v>
      </c>
      <c r="H315" s="336">
        <v>18833.82</v>
      </c>
      <c r="I315" s="336">
        <v>13273.79</v>
      </c>
      <c r="J315" s="336">
        <v>5560.03</v>
      </c>
      <c r="K315" s="336">
        <v>28820.45</v>
      </c>
      <c r="L315" s="336">
        <v>25175.17</v>
      </c>
      <c r="M315" s="336">
        <v>0</v>
      </c>
      <c r="N315" s="336">
        <v>3043.9100000000008</v>
      </c>
      <c r="O315" s="336">
        <v>602.67</v>
      </c>
      <c r="P315" s="336">
        <v>110.94</v>
      </c>
      <c r="Q315" s="336">
        <v>0</v>
      </c>
      <c r="R315" s="336">
        <v>110.94</v>
      </c>
      <c r="S315" s="336">
        <v>0</v>
      </c>
      <c r="T315" s="336">
        <v>18833.82</v>
      </c>
      <c r="U315" s="336">
        <v>28931.39</v>
      </c>
      <c r="V315" s="336">
        <v>602.67</v>
      </c>
      <c r="W315" s="334"/>
      <c r="X315" s="334"/>
    </row>
    <row r="316" spans="1:24" ht="15.75">
      <c r="A316" s="337" t="s">
        <v>294</v>
      </c>
      <c r="B316" s="337">
        <v>3450</v>
      </c>
      <c r="C316" s="337">
        <v>342</v>
      </c>
      <c r="D316" s="337" t="s">
        <v>363</v>
      </c>
      <c r="E316" s="337" t="s">
        <v>63</v>
      </c>
      <c r="F316" s="335">
        <v>56690.450000000004</v>
      </c>
      <c r="G316" s="336">
        <v>53748.01</v>
      </c>
      <c r="H316" s="336">
        <v>23916.113646783182</v>
      </c>
      <c r="I316" s="336">
        <v>11853.255700272704</v>
      </c>
      <c r="J316" s="336">
        <v>12062.857946510478</v>
      </c>
      <c r="K316" s="336">
        <v>29831.89635321682</v>
      </c>
      <c r="L316" s="336">
        <v>27459.53</v>
      </c>
      <c r="M316" s="336">
        <v>0</v>
      </c>
      <c r="N316" s="336">
        <v>904.5380000000014</v>
      </c>
      <c r="O316" s="336">
        <v>1451.7383532168178</v>
      </c>
      <c r="P316" s="336">
        <v>2942.44</v>
      </c>
      <c r="Q316" s="336">
        <v>237.14135321681806</v>
      </c>
      <c r="R316" s="336">
        <v>2705.298646783182</v>
      </c>
      <c r="S316" s="336">
        <v>9.258646783182236</v>
      </c>
      <c r="T316" s="336">
        <v>24153.255</v>
      </c>
      <c r="U316" s="336">
        <v>32537.195000000003</v>
      </c>
      <c r="V316" s="336">
        <v>1460.9969999999998</v>
      </c>
      <c r="W316" s="334"/>
      <c r="X316" s="334"/>
    </row>
    <row r="317" spans="1:24" ht="15.75">
      <c r="A317" s="337" t="s">
        <v>294</v>
      </c>
      <c r="B317" s="337">
        <v>3460</v>
      </c>
      <c r="C317" s="337">
        <v>343</v>
      </c>
      <c r="D317" s="337" t="s">
        <v>364</v>
      </c>
      <c r="E317" s="337" t="s">
        <v>63</v>
      </c>
      <c r="F317" s="335">
        <v>32726.070000000003</v>
      </c>
      <c r="G317" s="336">
        <v>31009.71</v>
      </c>
      <c r="H317" s="336">
        <v>8258.32</v>
      </c>
      <c r="I317" s="336">
        <v>6906.39</v>
      </c>
      <c r="J317" s="336">
        <v>1351.9299999999998</v>
      </c>
      <c r="K317" s="336">
        <v>22751.39</v>
      </c>
      <c r="L317" s="336">
        <v>20404.66</v>
      </c>
      <c r="M317" s="336">
        <v>0</v>
      </c>
      <c r="N317" s="336">
        <v>1726.250000000001</v>
      </c>
      <c r="O317" s="336">
        <v>625.4699999999999</v>
      </c>
      <c r="P317" s="336">
        <v>1716.3599999999997</v>
      </c>
      <c r="Q317" s="336">
        <v>486.9299999999996</v>
      </c>
      <c r="R317" s="336">
        <v>1229.4299999999998</v>
      </c>
      <c r="S317" s="336">
        <v>0.06</v>
      </c>
      <c r="T317" s="336">
        <v>8745.25</v>
      </c>
      <c r="U317" s="336">
        <v>23980.82</v>
      </c>
      <c r="V317" s="336">
        <v>625.53</v>
      </c>
      <c r="W317" s="334"/>
      <c r="X317" s="334"/>
    </row>
    <row r="318" spans="1:24" ht="15.75">
      <c r="A318" s="337" t="s">
        <v>294</v>
      </c>
      <c r="B318" s="337">
        <v>3470</v>
      </c>
      <c r="C318" s="337">
        <v>344</v>
      </c>
      <c r="D318" s="337" t="s">
        <v>365</v>
      </c>
      <c r="E318" s="337" t="s">
        <v>63</v>
      </c>
      <c r="F318" s="335">
        <v>48844.670000000006</v>
      </c>
      <c r="G318" s="336">
        <v>42343.94</v>
      </c>
      <c r="H318" s="336">
        <v>16263.227793481568</v>
      </c>
      <c r="I318" s="336">
        <v>11800.927793481567</v>
      </c>
      <c r="J318" s="336">
        <v>4462.3</v>
      </c>
      <c r="K318" s="336">
        <v>26080.71220651843</v>
      </c>
      <c r="L318" s="336">
        <v>20103.300000000003</v>
      </c>
      <c r="M318" s="336">
        <v>0</v>
      </c>
      <c r="N318" s="336">
        <v>5013.5199999999995</v>
      </c>
      <c r="O318" s="336">
        <v>963.9122065184329</v>
      </c>
      <c r="P318" s="336">
        <v>6500.729999999999</v>
      </c>
      <c r="Q318" s="336">
        <v>809.7522065184316</v>
      </c>
      <c r="R318" s="336">
        <v>5690.9777934815675</v>
      </c>
      <c r="S318" s="336">
        <v>20.597793481567106</v>
      </c>
      <c r="T318" s="336">
        <v>17072.980000000003</v>
      </c>
      <c r="U318" s="336">
        <v>31771.689999999995</v>
      </c>
      <c r="V318" s="336">
        <v>984.5099999999999</v>
      </c>
      <c r="W318" s="334"/>
      <c r="X318" s="334"/>
    </row>
    <row r="319" spans="1:24" ht="15.75">
      <c r="A319" s="337" t="s">
        <v>294</v>
      </c>
      <c r="B319" s="337">
        <v>3480</v>
      </c>
      <c r="C319" s="337">
        <v>345</v>
      </c>
      <c r="D319" s="337" t="s">
        <v>366</v>
      </c>
      <c r="E319" s="337" t="s">
        <v>63</v>
      </c>
      <c r="F319" s="335">
        <v>53189.46000000001</v>
      </c>
      <c r="G319" s="336">
        <v>52875.68</v>
      </c>
      <c r="H319" s="336">
        <v>19802.170000000002</v>
      </c>
      <c r="I319" s="336">
        <v>13194.04</v>
      </c>
      <c r="J319" s="336">
        <v>6608.13</v>
      </c>
      <c r="K319" s="336">
        <v>33073.51</v>
      </c>
      <c r="L319" s="336">
        <v>29203.07</v>
      </c>
      <c r="M319" s="336">
        <v>0</v>
      </c>
      <c r="N319" s="336">
        <v>2774.9300000000003</v>
      </c>
      <c r="O319" s="336">
        <v>1095.8899999999999</v>
      </c>
      <c r="P319" s="336">
        <v>313.78000000000003</v>
      </c>
      <c r="Q319" s="336">
        <v>0</v>
      </c>
      <c r="R319" s="336">
        <v>313.78000000000003</v>
      </c>
      <c r="S319" s="336">
        <v>0</v>
      </c>
      <c r="T319" s="336">
        <v>19802.170000000002</v>
      </c>
      <c r="U319" s="336">
        <v>33387.29</v>
      </c>
      <c r="V319" s="336">
        <v>1095.8899999999999</v>
      </c>
      <c r="W319" s="334"/>
      <c r="X319" s="334"/>
    </row>
    <row r="320" spans="1:24" ht="15.75">
      <c r="A320" s="337" t="s">
        <v>294</v>
      </c>
      <c r="B320" s="337">
        <v>3490</v>
      </c>
      <c r="C320" s="337">
        <v>346</v>
      </c>
      <c r="D320" s="337" t="s">
        <v>367</v>
      </c>
      <c r="E320" s="337" t="s">
        <v>63</v>
      </c>
      <c r="F320" s="335">
        <v>24000.28</v>
      </c>
      <c r="G320" s="336">
        <v>21554.5</v>
      </c>
      <c r="H320" s="336">
        <v>6891.570000000001</v>
      </c>
      <c r="I320" s="336">
        <v>5038.83</v>
      </c>
      <c r="J320" s="336">
        <v>1852.7399999999998</v>
      </c>
      <c r="K320" s="336">
        <v>14662.93</v>
      </c>
      <c r="L320" s="336">
        <v>12725.400000000001</v>
      </c>
      <c r="M320" s="336">
        <v>0</v>
      </c>
      <c r="N320" s="336">
        <v>1496.6399999999999</v>
      </c>
      <c r="O320" s="336">
        <v>441.58</v>
      </c>
      <c r="P320" s="336">
        <v>2445.7799999999997</v>
      </c>
      <c r="Q320" s="336">
        <v>169.6199999999999</v>
      </c>
      <c r="R320" s="336">
        <v>2276.16</v>
      </c>
      <c r="S320" s="336">
        <v>0</v>
      </c>
      <c r="T320" s="336">
        <v>7061.1900000000005</v>
      </c>
      <c r="U320" s="336">
        <v>16939.09</v>
      </c>
      <c r="V320" s="336">
        <v>441.58</v>
      </c>
      <c r="W320" s="334"/>
      <c r="X320" s="334"/>
    </row>
    <row r="321" spans="1:24" ht="15.75">
      <c r="A321" s="337" t="s">
        <v>294</v>
      </c>
      <c r="B321" s="337">
        <v>3500</v>
      </c>
      <c r="C321" s="337">
        <v>347</v>
      </c>
      <c r="D321" s="337" t="s">
        <v>368</v>
      </c>
      <c r="E321" s="337" t="s">
        <v>70</v>
      </c>
      <c r="F321" s="335">
        <v>445132.43200000003</v>
      </c>
      <c r="G321" s="336">
        <v>399533.522</v>
      </c>
      <c r="H321" s="336">
        <v>166135.87643940558</v>
      </c>
      <c r="I321" s="336">
        <v>97791.1284928951</v>
      </c>
      <c r="J321" s="336">
        <v>68344.74794651047</v>
      </c>
      <c r="K321" s="336">
        <v>233397.64556059442</v>
      </c>
      <c r="L321" s="336">
        <v>156062.4648</v>
      </c>
      <c r="M321" s="336">
        <v>54575.189999999995</v>
      </c>
      <c r="N321" s="336">
        <v>16789.330000000016</v>
      </c>
      <c r="O321" s="336">
        <v>5937.338920329683</v>
      </c>
      <c r="P321" s="336">
        <v>45598.909999999996</v>
      </c>
      <c r="Q321" s="336">
        <v>28424.68672032968</v>
      </c>
      <c r="R321" s="336">
        <v>17174.223279670317</v>
      </c>
      <c r="S321" s="336">
        <v>35.91807967031697</v>
      </c>
      <c r="T321" s="336">
        <v>194560.56315973523</v>
      </c>
      <c r="U321" s="336">
        <v>250571.86884026474</v>
      </c>
      <c r="V321" s="336">
        <v>5973.2570000000005</v>
      </c>
      <c r="W321" s="334"/>
      <c r="X321" s="334"/>
    </row>
    <row r="322" spans="1:24" ht="15.75">
      <c r="A322" s="337" t="s">
        <v>369</v>
      </c>
      <c r="B322" s="337">
        <v>3510</v>
      </c>
      <c r="C322" s="337">
        <v>348</v>
      </c>
      <c r="D322" s="337" t="s">
        <v>370</v>
      </c>
      <c r="E322" s="337" t="s">
        <v>45</v>
      </c>
      <c r="F322" s="335">
        <v>2658.884</v>
      </c>
      <c r="G322" s="336">
        <v>1735.606</v>
      </c>
      <c r="H322" s="336">
        <v>245.22699999999998</v>
      </c>
      <c r="I322" s="336">
        <v>227.48699999999997</v>
      </c>
      <c r="J322" s="336">
        <v>17.740000000000002</v>
      </c>
      <c r="K322" s="336">
        <v>1490.3790000000001</v>
      </c>
      <c r="L322" s="336">
        <v>913.849</v>
      </c>
      <c r="M322" s="336">
        <v>189.39</v>
      </c>
      <c r="N322" s="336">
        <v>378.9200000000001</v>
      </c>
      <c r="O322" s="336">
        <v>0</v>
      </c>
      <c r="P322" s="336">
        <v>923.278</v>
      </c>
      <c r="Q322" s="336">
        <v>222.76000000000005</v>
      </c>
      <c r="R322" s="336">
        <v>700.518</v>
      </c>
      <c r="S322" s="336">
        <v>0</v>
      </c>
      <c r="T322" s="336">
        <v>467.987</v>
      </c>
      <c r="U322" s="336">
        <v>2190.897</v>
      </c>
      <c r="V322" s="336">
        <v>0</v>
      </c>
      <c r="W322" s="334"/>
      <c r="X322" s="334"/>
    </row>
    <row r="323" spans="1:24" ht="15.75">
      <c r="A323" s="337" t="s">
        <v>369</v>
      </c>
      <c r="B323" s="337">
        <v>3520</v>
      </c>
      <c r="C323" s="337">
        <v>349</v>
      </c>
      <c r="D323" s="337" t="s">
        <v>371</v>
      </c>
      <c r="E323" s="337" t="s">
        <v>45</v>
      </c>
      <c r="F323" s="335">
        <v>86158.805</v>
      </c>
      <c r="G323" s="336">
        <v>74527.889</v>
      </c>
      <c r="H323" s="336">
        <v>37554.90554427175</v>
      </c>
      <c r="I323" s="336">
        <v>19963.981063553285</v>
      </c>
      <c r="J323" s="336">
        <v>16267.416594265655</v>
      </c>
      <c r="K323" s="336">
        <v>36972.983455728245</v>
      </c>
      <c r="L323" s="336">
        <v>24013.575997316453</v>
      </c>
      <c r="M323" s="336">
        <v>5614.51</v>
      </c>
      <c r="N323" s="336">
        <v>5722.063</v>
      </c>
      <c r="O323" s="336">
        <v>1622.8274584117908</v>
      </c>
      <c r="P323" s="336">
        <v>11630.916000000001</v>
      </c>
      <c r="Q323" s="336">
        <v>8094.186455728237</v>
      </c>
      <c r="R323" s="336">
        <v>3536.7295442717636</v>
      </c>
      <c r="S323" s="336">
        <v>98.88322275376885</v>
      </c>
      <c r="T323" s="336">
        <v>45649.092</v>
      </c>
      <c r="U323" s="336">
        <v>40509.71300000001</v>
      </c>
      <c r="V323" s="336">
        <v>1721.7106811655597</v>
      </c>
      <c r="W323" s="334"/>
      <c r="X323" s="334"/>
    </row>
    <row r="324" spans="1:24" ht="15.75">
      <c r="A324" s="337" t="s">
        <v>369</v>
      </c>
      <c r="B324" s="337">
        <v>3530</v>
      </c>
      <c r="C324" s="337">
        <v>350</v>
      </c>
      <c r="D324" s="337" t="s">
        <v>372</v>
      </c>
      <c r="E324" s="337" t="s">
        <v>45</v>
      </c>
      <c r="F324" s="335">
        <v>177413.63</v>
      </c>
      <c r="G324" s="336">
        <v>166701.25</v>
      </c>
      <c r="H324" s="336">
        <v>72575.19510000001</v>
      </c>
      <c r="I324" s="336">
        <v>44540.8059989128</v>
      </c>
      <c r="J324" s="336">
        <v>25312.24</v>
      </c>
      <c r="K324" s="336">
        <v>94126.05489999999</v>
      </c>
      <c r="L324" s="336">
        <v>75097.30489999999</v>
      </c>
      <c r="M324" s="336">
        <v>11030.609999999999</v>
      </c>
      <c r="N324" s="336">
        <v>7585.060000000002</v>
      </c>
      <c r="O324" s="336">
        <v>84.5199999999918</v>
      </c>
      <c r="P324" s="336">
        <v>10712.38000000001</v>
      </c>
      <c r="Q324" s="336">
        <v>7647.434899999997</v>
      </c>
      <c r="R324" s="336">
        <v>3064.9451000000136</v>
      </c>
      <c r="S324" s="336">
        <v>0</v>
      </c>
      <c r="T324" s="336">
        <v>80222.63</v>
      </c>
      <c r="U324" s="336">
        <v>97191</v>
      </c>
      <c r="V324" s="336">
        <v>84.5199999999918</v>
      </c>
      <c r="W324" s="334"/>
      <c r="X324" s="334"/>
    </row>
    <row r="325" spans="1:24" ht="15.75">
      <c r="A325" s="337" t="s">
        <v>369</v>
      </c>
      <c r="B325" s="337">
        <v>3540</v>
      </c>
      <c r="C325" s="337">
        <v>708</v>
      </c>
      <c r="D325" s="337" t="s">
        <v>373</v>
      </c>
      <c r="E325" s="337" t="s">
        <v>45</v>
      </c>
      <c r="F325" s="335">
        <v>267606.08499999996</v>
      </c>
      <c r="G325" s="336">
        <v>254777.23799999998</v>
      </c>
      <c r="H325" s="336">
        <v>87506.685</v>
      </c>
      <c r="I325" s="336">
        <v>58095.145000000004</v>
      </c>
      <c r="J325" s="336">
        <v>29411.539999999997</v>
      </c>
      <c r="K325" s="336">
        <v>167270.55299999999</v>
      </c>
      <c r="L325" s="336">
        <v>133498.67299999998</v>
      </c>
      <c r="M325" s="336">
        <v>26775.78</v>
      </c>
      <c r="N325" s="336">
        <v>6293.195000000003</v>
      </c>
      <c r="O325" s="336">
        <v>703.8799999999999</v>
      </c>
      <c r="P325" s="336">
        <v>12828.847000000003</v>
      </c>
      <c r="Q325" s="336">
        <v>10098.160000000003</v>
      </c>
      <c r="R325" s="336">
        <v>2730.687</v>
      </c>
      <c r="S325" s="336">
        <v>0</v>
      </c>
      <c r="T325" s="336">
        <v>97604.845</v>
      </c>
      <c r="U325" s="336">
        <v>170001.24</v>
      </c>
      <c r="V325" s="336">
        <v>703.8799999999999</v>
      </c>
      <c r="W325" s="334"/>
      <c r="X325" s="334"/>
    </row>
    <row r="326" spans="1:24" ht="15.75">
      <c r="A326" s="337" t="s">
        <v>369</v>
      </c>
      <c r="B326" s="337">
        <v>3620</v>
      </c>
      <c r="C326" s="337">
        <v>358</v>
      </c>
      <c r="D326" s="337" t="s">
        <v>374</v>
      </c>
      <c r="E326" s="337" t="s">
        <v>63</v>
      </c>
      <c r="F326" s="335">
        <v>19834.645</v>
      </c>
      <c r="G326" s="336">
        <v>19831.205</v>
      </c>
      <c r="H326" s="336">
        <v>11209.131000000001</v>
      </c>
      <c r="I326" s="336">
        <v>4818.021999999999</v>
      </c>
      <c r="J326" s="336">
        <v>6391.109</v>
      </c>
      <c r="K326" s="336">
        <v>8622.074000000002</v>
      </c>
      <c r="L326" s="336">
        <v>8333.4</v>
      </c>
      <c r="M326" s="336">
        <v>0</v>
      </c>
      <c r="N326" s="336">
        <v>285.6990000000003</v>
      </c>
      <c r="O326" s="336">
        <v>0</v>
      </c>
      <c r="P326" s="336">
        <v>3.440000000000018</v>
      </c>
      <c r="Q326" s="336">
        <v>2.980000000000018</v>
      </c>
      <c r="R326" s="336">
        <v>0.46</v>
      </c>
      <c r="S326" s="336">
        <v>0</v>
      </c>
      <c r="T326" s="336">
        <v>11212.111</v>
      </c>
      <c r="U326" s="336">
        <v>8622.534000000003</v>
      </c>
      <c r="V326" s="336">
        <v>0</v>
      </c>
      <c r="W326" s="334"/>
      <c r="X326" s="334"/>
    </row>
    <row r="327" spans="1:24" ht="15.75">
      <c r="A327" s="337" t="s">
        <v>369</v>
      </c>
      <c r="B327" s="337">
        <v>3630</v>
      </c>
      <c r="C327" s="337">
        <v>359</v>
      </c>
      <c r="D327" s="337" t="s">
        <v>375</v>
      </c>
      <c r="E327" s="337" t="s">
        <v>63</v>
      </c>
      <c r="F327" s="335">
        <v>27582.450999999997</v>
      </c>
      <c r="G327" s="336">
        <v>27574.934999999998</v>
      </c>
      <c r="H327" s="336">
        <v>12406.721000000001</v>
      </c>
      <c r="I327" s="336">
        <v>5242.492</v>
      </c>
      <c r="J327" s="336">
        <v>7164.229000000001</v>
      </c>
      <c r="K327" s="336">
        <v>15168.213999999998</v>
      </c>
      <c r="L327" s="336">
        <v>14717.345</v>
      </c>
      <c r="M327" s="336">
        <v>0</v>
      </c>
      <c r="N327" s="336">
        <v>450.8689999999997</v>
      </c>
      <c r="O327" s="336">
        <v>0</v>
      </c>
      <c r="P327" s="336">
        <v>7.516000000000386</v>
      </c>
      <c r="Q327" s="336">
        <v>0.6760000000003856</v>
      </c>
      <c r="R327" s="336">
        <v>6.840000000000001</v>
      </c>
      <c r="S327" s="336">
        <v>0</v>
      </c>
      <c r="T327" s="336">
        <v>12407.397</v>
      </c>
      <c r="U327" s="336">
        <v>15175.053999999998</v>
      </c>
      <c r="V327" s="336">
        <v>0</v>
      </c>
      <c r="W327" s="334"/>
      <c r="X327" s="334"/>
    </row>
    <row r="328" spans="1:24" ht="15.75">
      <c r="A328" s="337" t="s">
        <v>369</v>
      </c>
      <c r="B328" s="337">
        <v>3640</v>
      </c>
      <c r="C328" s="337">
        <v>360</v>
      </c>
      <c r="D328" s="337" t="s">
        <v>376</v>
      </c>
      <c r="E328" s="337" t="s">
        <v>45</v>
      </c>
      <c r="F328" s="335">
        <v>64217.013000000006</v>
      </c>
      <c r="G328" s="336">
        <v>56099.793000000005</v>
      </c>
      <c r="H328" s="336">
        <v>23862.55</v>
      </c>
      <c r="I328" s="336">
        <v>15249.27</v>
      </c>
      <c r="J328" s="336">
        <v>8613.28</v>
      </c>
      <c r="K328" s="336">
        <v>32237.243</v>
      </c>
      <c r="L328" s="336">
        <v>26646.55</v>
      </c>
      <c r="M328" s="336">
        <v>2259.17</v>
      </c>
      <c r="N328" s="336">
        <v>3498.680999999997</v>
      </c>
      <c r="O328" s="336">
        <v>-167.0500000000012</v>
      </c>
      <c r="P328" s="336">
        <v>8117.22</v>
      </c>
      <c r="Q328" s="336">
        <v>2164.149999999997</v>
      </c>
      <c r="R328" s="336">
        <v>5953.070000000003</v>
      </c>
      <c r="S328" s="336">
        <v>0</v>
      </c>
      <c r="T328" s="336">
        <v>26026.7</v>
      </c>
      <c r="U328" s="336">
        <v>38190.313</v>
      </c>
      <c r="V328" s="336">
        <v>-167.0500000000012</v>
      </c>
      <c r="W328" s="334"/>
      <c r="X328" s="334"/>
    </row>
    <row r="329" spans="1:24" ht="15.75">
      <c r="A329" s="337" t="s">
        <v>369</v>
      </c>
      <c r="B329" s="337">
        <v>3650</v>
      </c>
      <c r="C329" s="337">
        <v>361</v>
      </c>
      <c r="D329" s="337" t="s">
        <v>377</v>
      </c>
      <c r="E329" s="337" t="s">
        <v>63</v>
      </c>
      <c r="F329" s="335">
        <v>49057.171</v>
      </c>
      <c r="G329" s="336">
        <v>48278.981</v>
      </c>
      <c r="H329" s="336">
        <v>25909.282000000003</v>
      </c>
      <c r="I329" s="336">
        <v>9275.87</v>
      </c>
      <c r="J329" s="336">
        <v>16633.412</v>
      </c>
      <c r="K329" s="336">
        <v>22369.699</v>
      </c>
      <c r="L329" s="336">
        <v>21003.032</v>
      </c>
      <c r="M329" s="336">
        <v>0</v>
      </c>
      <c r="N329" s="336">
        <v>1366.6670000000004</v>
      </c>
      <c r="O329" s="336">
        <v>0</v>
      </c>
      <c r="P329" s="336">
        <v>778.1899999999996</v>
      </c>
      <c r="Q329" s="336">
        <v>69.8819999999996</v>
      </c>
      <c r="R329" s="336">
        <v>708.308</v>
      </c>
      <c r="S329" s="336">
        <v>0</v>
      </c>
      <c r="T329" s="336">
        <v>25979.164</v>
      </c>
      <c r="U329" s="336">
        <v>23078.006999999998</v>
      </c>
      <c r="V329" s="336">
        <v>0</v>
      </c>
      <c r="W329" s="334"/>
      <c r="X329" s="334"/>
    </row>
    <row r="330" spans="1:24" ht="15.75">
      <c r="A330" s="337" t="s">
        <v>369</v>
      </c>
      <c r="B330" s="337">
        <v>3660</v>
      </c>
      <c r="C330" s="337">
        <v>362</v>
      </c>
      <c r="D330" s="337" t="s">
        <v>378</v>
      </c>
      <c r="E330" s="337" t="s">
        <v>63</v>
      </c>
      <c r="F330" s="335">
        <v>37698.367</v>
      </c>
      <c r="G330" s="336">
        <v>34598.717</v>
      </c>
      <c r="H330" s="336">
        <v>18461.061999999998</v>
      </c>
      <c r="I330" s="336">
        <v>8010.889999999999</v>
      </c>
      <c r="J330" s="336">
        <v>10450.171999999999</v>
      </c>
      <c r="K330" s="336">
        <v>16137.654999999999</v>
      </c>
      <c r="L330" s="336">
        <v>16048.16</v>
      </c>
      <c r="M330" s="336">
        <v>0</v>
      </c>
      <c r="N330" s="336">
        <v>61.32600000000002</v>
      </c>
      <c r="O330" s="336">
        <v>28.48</v>
      </c>
      <c r="P330" s="336">
        <v>3099.6500000000005</v>
      </c>
      <c r="Q330" s="336">
        <v>429.5800000000004</v>
      </c>
      <c r="R330" s="336">
        <v>2670.07</v>
      </c>
      <c r="S330" s="336">
        <v>0</v>
      </c>
      <c r="T330" s="336">
        <v>18890.642</v>
      </c>
      <c r="U330" s="336">
        <v>18807.725</v>
      </c>
      <c r="V330" s="336">
        <v>28.48</v>
      </c>
      <c r="W330" s="334"/>
      <c r="X330" s="334"/>
    </row>
    <row r="331" spans="1:24" ht="15.75">
      <c r="A331" s="337" t="s">
        <v>369</v>
      </c>
      <c r="B331" s="337">
        <v>3670</v>
      </c>
      <c r="C331" s="337">
        <v>363</v>
      </c>
      <c r="D331" s="337" t="s">
        <v>379</v>
      </c>
      <c r="E331" s="337" t="s">
        <v>45</v>
      </c>
      <c r="F331" s="335">
        <v>125779.27</v>
      </c>
      <c r="G331" s="336">
        <v>107971.51999999999</v>
      </c>
      <c r="H331" s="336">
        <v>38151.506144607665</v>
      </c>
      <c r="I331" s="336">
        <v>26903.186144607665</v>
      </c>
      <c r="J331" s="336">
        <v>11248.320000000002</v>
      </c>
      <c r="K331" s="336">
        <v>69820.01385539232</v>
      </c>
      <c r="L331" s="336">
        <v>56366.322</v>
      </c>
      <c r="M331" s="336">
        <v>8002.01</v>
      </c>
      <c r="N331" s="336">
        <v>4809.350000000005</v>
      </c>
      <c r="O331" s="336">
        <v>691.9518553923322</v>
      </c>
      <c r="P331" s="336">
        <v>17807.75</v>
      </c>
      <c r="Q331" s="336">
        <v>9344.253855392344</v>
      </c>
      <c r="R331" s="336">
        <v>8463.496144607658</v>
      </c>
      <c r="S331" s="336">
        <v>0</v>
      </c>
      <c r="T331" s="336">
        <v>47495.76000000001</v>
      </c>
      <c r="U331" s="336">
        <v>78283.50999999998</v>
      </c>
      <c r="V331" s="336">
        <v>691.9518553923322</v>
      </c>
      <c r="W331" s="334"/>
      <c r="X331" s="334"/>
    </row>
    <row r="332" spans="1:24" ht="15.75">
      <c r="A332" s="337" t="s">
        <v>369</v>
      </c>
      <c r="B332" s="337">
        <v>3680</v>
      </c>
      <c r="C332" s="337">
        <v>364</v>
      </c>
      <c r="D332" s="337" t="s">
        <v>380</v>
      </c>
      <c r="E332" s="337" t="s">
        <v>63</v>
      </c>
      <c r="F332" s="335">
        <v>43991.69499999999</v>
      </c>
      <c r="G332" s="336">
        <v>40266.674</v>
      </c>
      <c r="H332" s="336">
        <v>17808.638000000003</v>
      </c>
      <c r="I332" s="336">
        <v>7705.110000000001</v>
      </c>
      <c r="J332" s="336">
        <v>10103.528</v>
      </c>
      <c r="K332" s="336">
        <v>22458.036</v>
      </c>
      <c r="L332" s="336">
        <v>21645.342</v>
      </c>
      <c r="M332" s="336">
        <v>0</v>
      </c>
      <c r="N332" s="336">
        <v>812.6939999999986</v>
      </c>
      <c r="O332" s="336">
        <v>0</v>
      </c>
      <c r="P332" s="336">
        <v>3725.0209999999997</v>
      </c>
      <c r="Q332" s="336">
        <v>224.0029999999997</v>
      </c>
      <c r="R332" s="336">
        <v>3501.018</v>
      </c>
      <c r="S332" s="336">
        <v>0</v>
      </c>
      <c r="T332" s="336">
        <v>18032.641</v>
      </c>
      <c r="U332" s="336">
        <v>25959.053999999996</v>
      </c>
      <c r="V332" s="336">
        <v>0</v>
      </c>
      <c r="W332" s="334"/>
      <c r="X332" s="334"/>
    </row>
    <row r="333" spans="1:24" ht="15.75">
      <c r="A333" s="337" t="s">
        <v>369</v>
      </c>
      <c r="B333" s="337">
        <v>3690</v>
      </c>
      <c r="C333" s="337">
        <v>365</v>
      </c>
      <c r="D333" s="337" t="s">
        <v>381</v>
      </c>
      <c r="E333" s="337" t="s">
        <v>63</v>
      </c>
      <c r="F333" s="335">
        <v>33589.228</v>
      </c>
      <c r="G333" s="336">
        <v>30949.085000000003</v>
      </c>
      <c r="H333" s="336">
        <v>14925.868174837644</v>
      </c>
      <c r="I333" s="336">
        <v>4494.454174837645</v>
      </c>
      <c r="J333" s="336">
        <v>10431.414</v>
      </c>
      <c r="K333" s="336">
        <v>16023.216825162355</v>
      </c>
      <c r="L333" s="336">
        <v>14991.92</v>
      </c>
      <c r="M333" s="336">
        <v>0</v>
      </c>
      <c r="N333" s="336">
        <v>1029.6949999999993</v>
      </c>
      <c r="O333" s="336">
        <v>1.97882516235495</v>
      </c>
      <c r="P333" s="336">
        <v>2640.1430000000005</v>
      </c>
      <c r="Q333" s="336">
        <v>88.15282516235493</v>
      </c>
      <c r="R333" s="336">
        <v>2551.9901748376456</v>
      </c>
      <c r="S333" s="336">
        <v>5.790174837645051</v>
      </c>
      <c r="T333" s="336">
        <v>15014.021</v>
      </c>
      <c r="U333" s="336">
        <v>18575.207</v>
      </c>
      <c r="V333" s="336">
        <v>7.769</v>
      </c>
      <c r="W333" s="334"/>
      <c r="X333" s="334"/>
    </row>
    <row r="334" spans="1:24" ht="15.75">
      <c r="A334" s="337" t="s">
        <v>369</v>
      </c>
      <c r="B334" s="337">
        <v>3700</v>
      </c>
      <c r="C334" s="337">
        <v>366</v>
      </c>
      <c r="D334" s="337" t="s">
        <v>382</v>
      </c>
      <c r="E334" s="337" t="s">
        <v>63</v>
      </c>
      <c r="F334" s="335">
        <v>40476.191</v>
      </c>
      <c r="G334" s="336">
        <v>37898.833</v>
      </c>
      <c r="H334" s="336">
        <v>12816.079</v>
      </c>
      <c r="I334" s="336">
        <v>10057.018999999998</v>
      </c>
      <c r="J334" s="336">
        <v>2759.0599999999995</v>
      </c>
      <c r="K334" s="336">
        <v>25082.754</v>
      </c>
      <c r="L334" s="336">
        <v>22839.425</v>
      </c>
      <c r="M334" s="336">
        <v>0</v>
      </c>
      <c r="N334" s="336">
        <v>1459.321</v>
      </c>
      <c r="O334" s="336">
        <v>784.0899999999999</v>
      </c>
      <c r="P334" s="336">
        <v>2577.3579999999997</v>
      </c>
      <c r="Q334" s="336">
        <v>405.9000000000001</v>
      </c>
      <c r="R334" s="336">
        <v>2171.458</v>
      </c>
      <c r="S334" s="336">
        <v>0</v>
      </c>
      <c r="T334" s="336">
        <v>13221.979</v>
      </c>
      <c r="U334" s="336">
        <v>27254.212000000003</v>
      </c>
      <c r="V334" s="336">
        <v>784.0899999999999</v>
      </c>
      <c r="W334" s="334"/>
      <c r="X334" s="334"/>
    </row>
    <row r="335" spans="1:24" ht="15.75">
      <c r="A335" s="337" t="s">
        <v>369</v>
      </c>
      <c r="B335" s="337">
        <v>3710</v>
      </c>
      <c r="C335" s="337">
        <v>367</v>
      </c>
      <c r="D335" s="337" t="s">
        <v>383</v>
      </c>
      <c r="E335" s="337" t="s">
        <v>63</v>
      </c>
      <c r="F335" s="335">
        <v>39215.556</v>
      </c>
      <c r="G335" s="336">
        <v>39118.944</v>
      </c>
      <c r="H335" s="336">
        <v>18110.292999999998</v>
      </c>
      <c r="I335" s="336">
        <v>10475.486000000003</v>
      </c>
      <c r="J335" s="336">
        <v>7634.807</v>
      </c>
      <c r="K335" s="336">
        <v>21008.650999999998</v>
      </c>
      <c r="L335" s="336">
        <v>20575.376</v>
      </c>
      <c r="M335" s="336">
        <v>0</v>
      </c>
      <c r="N335" s="336">
        <v>431.5600000000004</v>
      </c>
      <c r="O335" s="336">
        <v>0</v>
      </c>
      <c r="P335" s="336">
        <v>96.6119999999995</v>
      </c>
      <c r="Q335" s="336">
        <v>9.693999999999505</v>
      </c>
      <c r="R335" s="336">
        <v>86.91799999999999</v>
      </c>
      <c r="S335" s="336">
        <v>0</v>
      </c>
      <c r="T335" s="336">
        <v>18119.987</v>
      </c>
      <c r="U335" s="336">
        <v>21095.569</v>
      </c>
      <c r="V335" s="336">
        <v>0</v>
      </c>
      <c r="W335" s="334"/>
      <c r="X335" s="334"/>
    </row>
    <row r="336" spans="1:24" ht="15.75">
      <c r="A336" s="337" t="s">
        <v>369</v>
      </c>
      <c r="B336" s="337">
        <v>3720</v>
      </c>
      <c r="C336" s="337">
        <v>368</v>
      </c>
      <c r="D336" s="337" t="s">
        <v>384</v>
      </c>
      <c r="E336" s="337" t="s">
        <v>70</v>
      </c>
      <c r="F336" s="335">
        <v>387142.80100000004</v>
      </c>
      <c r="G336" s="336">
        <v>367979.375</v>
      </c>
      <c r="H336" s="336">
        <v>203932.02419999999</v>
      </c>
      <c r="I336" s="336">
        <v>104211.1982</v>
      </c>
      <c r="J336" s="336">
        <v>99720.826</v>
      </c>
      <c r="K336" s="336">
        <v>164047.3508</v>
      </c>
      <c r="L336" s="336">
        <v>140335.769</v>
      </c>
      <c r="M336" s="336">
        <v>16932.115</v>
      </c>
      <c r="N336" s="336">
        <v>5960.847999999998</v>
      </c>
      <c r="O336" s="336">
        <v>814.548825162355</v>
      </c>
      <c r="P336" s="336">
        <v>19163.425999999996</v>
      </c>
      <c r="Q336" s="336">
        <v>7337.915825162352</v>
      </c>
      <c r="R336" s="336">
        <v>11825.510174837644</v>
      </c>
      <c r="S336" s="336">
        <v>5.790174837645051</v>
      </c>
      <c r="T336" s="336">
        <v>211269.94002516236</v>
      </c>
      <c r="U336" s="336">
        <v>175872.86097483762</v>
      </c>
      <c r="V336" s="336">
        <v>820.339</v>
      </c>
      <c r="W336" s="334"/>
      <c r="X336" s="334"/>
    </row>
    <row r="337" spans="1:24" ht="15.75">
      <c r="A337" s="337" t="s">
        <v>369</v>
      </c>
      <c r="B337" s="337">
        <v>3730</v>
      </c>
      <c r="C337" s="337">
        <v>369</v>
      </c>
      <c r="D337" s="337" t="s">
        <v>385</v>
      </c>
      <c r="E337" s="337" t="s">
        <v>45</v>
      </c>
      <c r="F337" s="335">
        <v>81822.196</v>
      </c>
      <c r="G337" s="336">
        <v>70480.956</v>
      </c>
      <c r="H337" s="336">
        <v>32315.28660374956</v>
      </c>
      <c r="I337" s="336">
        <v>20974.066603749558</v>
      </c>
      <c r="J337" s="336">
        <v>11341.220000000001</v>
      </c>
      <c r="K337" s="336">
        <v>38165.66939625044</v>
      </c>
      <c r="L337" s="336">
        <v>30131.7676</v>
      </c>
      <c r="M337" s="336">
        <v>4123.669999999999</v>
      </c>
      <c r="N337" s="336">
        <v>3383.500000000001</v>
      </c>
      <c r="O337" s="336">
        <v>526.625796250438</v>
      </c>
      <c r="P337" s="336">
        <v>11341.240000000002</v>
      </c>
      <c r="Q337" s="336">
        <v>4697.287396250439</v>
      </c>
      <c r="R337" s="336">
        <v>6643.952603749562</v>
      </c>
      <c r="S337" s="336">
        <v>34.80020374956199</v>
      </c>
      <c r="T337" s="336">
        <v>37012.574</v>
      </c>
      <c r="U337" s="336">
        <v>44809.622</v>
      </c>
      <c r="V337" s="336">
        <v>561.4259999999999</v>
      </c>
      <c r="W337" s="334"/>
      <c r="X337" s="334"/>
    </row>
    <row r="338" spans="1:24" ht="15.75">
      <c r="A338" s="337" t="s">
        <v>369</v>
      </c>
      <c r="B338" s="337">
        <v>3740</v>
      </c>
      <c r="C338" s="337">
        <v>370</v>
      </c>
      <c r="D338" s="337" t="s">
        <v>386</v>
      </c>
      <c r="E338" s="337" t="s">
        <v>45</v>
      </c>
      <c r="F338" s="335">
        <v>95234.18</v>
      </c>
      <c r="G338" s="336">
        <v>86694.36</v>
      </c>
      <c r="H338" s="336">
        <v>43272.02623730405</v>
      </c>
      <c r="I338" s="336">
        <v>20595.46061333707</v>
      </c>
      <c r="J338" s="336">
        <v>17322.690000000002</v>
      </c>
      <c r="K338" s="336">
        <v>43422.33376269594</v>
      </c>
      <c r="L338" s="336">
        <v>33564.6053</v>
      </c>
      <c r="M338" s="336">
        <v>4415.7300000000005</v>
      </c>
      <c r="N338" s="336">
        <v>4810.460000000001</v>
      </c>
      <c r="O338" s="336">
        <v>631.5184626959434</v>
      </c>
      <c r="P338" s="336">
        <v>8539.82</v>
      </c>
      <c r="Q338" s="336">
        <v>4848.503762695944</v>
      </c>
      <c r="R338" s="336">
        <v>3691.316237304057</v>
      </c>
      <c r="S338" s="336">
        <v>2.5315373040565667</v>
      </c>
      <c r="T338" s="336">
        <v>48120.53</v>
      </c>
      <c r="U338" s="336">
        <v>47113.649999999994</v>
      </c>
      <c r="V338" s="336">
        <v>634.05</v>
      </c>
      <c r="W338" s="334"/>
      <c r="X338" s="334"/>
    </row>
    <row r="339" spans="1:24" ht="15.75">
      <c r="A339" s="337" t="s">
        <v>369</v>
      </c>
      <c r="B339" s="337">
        <v>3745</v>
      </c>
      <c r="C339" s="337">
        <v>710</v>
      </c>
      <c r="D339" s="337" t="s">
        <v>387</v>
      </c>
      <c r="E339" s="337" t="s">
        <v>45</v>
      </c>
      <c r="F339" s="335">
        <v>217183.37000000002</v>
      </c>
      <c r="G339" s="336">
        <v>194983.59</v>
      </c>
      <c r="H339" s="336">
        <v>106166.39560234304</v>
      </c>
      <c r="I339" s="336">
        <v>55939.67974387258</v>
      </c>
      <c r="J339" s="336">
        <v>50226.71585847046</v>
      </c>
      <c r="K339" s="336">
        <v>88817.19439765697</v>
      </c>
      <c r="L339" s="336">
        <v>47618.23245982154</v>
      </c>
      <c r="M339" s="336">
        <v>16568.21</v>
      </c>
      <c r="N339" s="336">
        <v>7975.09</v>
      </c>
      <c r="O339" s="336">
        <v>16655.661937835426</v>
      </c>
      <c r="P339" s="336">
        <v>22199.78</v>
      </c>
      <c r="Q339" s="336">
        <v>8973.614397656958</v>
      </c>
      <c r="R339" s="336">
        <v>13226.16560234304</v>
      </c>
      <c r="S339" s="336">
        <v>0</v>
      </c>
      <c r="T339" s="336">
        <v>115140.01</v>
      </c>
      <c r="U339" s="336">
        <v>102043.36</v>
      </c>
      <c r="V339" s="336">
        <v>16655.661937835426</v>
      </c>
      <c r="W339" s="334"/>
      <c r="X339" s="334"/>
    </row>
    <row r="340" spans="1:24" ht="15.75">
      <c r="A340" s="337" t="s">
        <v>369</v>
      </c>
      <c r="B340" s="337">
        <v>3820</v>
      </c>
      <c r="C340" s="337">
        <v>378</v>
      </c>
      <c r="D340" s="337" t="s">
        <v>388</v>
      </c>
      <c r="E340" s="337" t="s">
        <v>63</v>
      </c>
      <c r="F340" s="335">
        <v>34415.899</v>
      </c>
      <c r="G340" s="336">
        <v>32947.259</v>
      </c>
      <c r="H340" s="336">
        <v>16692.104</v>
      </c>
      <c r="I340" s="336">
        <v>8514.881000000001</v>
      </c>
      <c r="J340" s="336">
        <v>8177.223</v>
      </c>
      <c r="K340" s="336">
        <v>16255.154999999999</v>
      </c>
      <c r="L340" s="336">
        <v>13783.38</v>
      </c>
      <c r="M340" s="336">
        <v>0</v>
      </c>
      <c r="N340" s="336">
        <v>1637.1299999999997</v>
      </c>
      <c r="O340" s="336">
        <v>800.6970000000005</v>
      </c>
      <c r="P340" s="336">
        <v>1468.6399999999994</v>
      </c>
      <c r="Q340" s="336">
        <v>0</v>
      </c>
      <c r="R340" s="336">
        <v>1468.6399999999994</v>
      </c>
      <c r="S340" s="336">
        <v>0</v>
      </c>
      <c r="T340" s="336">
        <v>16692.104</v>
      </c>
      <c r="U340" s="336">
        <v>17723.795</v>
      </c>
      <c r="V340" s="336">
        <v>800.6970000000005</v>
      </c>
      <c r="W340" s="334"/>
      <c r="X340" s="334"/>
    </row>
    <row r="341" spans="1:24" ht="15.75">
      <c r="A341" s="337" t="s">
        <v>369</v>
      </c>
      <c r="B341" s="337">
        <v>3830</v>
      </c>
      <c r="C341" s="337">
        <v>379</v>
      </c>
      <c r="D341" s="337" t="s">
        <v>389</v>
      </c>
      <c r="E341" s="337" t="s">
        <v>63</v>
      </c>
      <c r="F341" s="335">
        <v>37831.159999999996</v>
      </c>
      <c r="G341" s="336">
        <v>37662.36</v>
      </c>
      <c r="H341" s="336">
        <v>11446.287</v>
      </c>
      <c r="I341" s="336">
        <v>11303.196999999998</v>
      </c>
      <c r="J341" s="336">
        <v>143.09</v>
      </c>
      <c r="K341" s="336">
        <v>26216.073</v>
      </c>
      <c r="L341" s="336">
        <v>23835.260000000002</v>
      </c>
      <c r="M341" s="336">
        <v>0</v>
      </c>
      <c r="N341" s="336">
        <v>2337.889999999999</v>
      </c>
      <c r="O341" s="336">
        <v>42.98700000000119</v>
      </c>
      <c r="P341" s="336">
        <v>168.8</v>
      </c>
      <c r="Q341" s="336">
        <v>0</v>
      </c>
      <c r="R341" s="336">
        <v>168.8</v>
      </c>
      <c r="S341" s="336">
        <v>0</v>
      </c>
      <c r="T341" s="336">
        <v>11446.287</v>
      </c>
      <c r="U341" s="336">
        <v>26384.873</v>
      </c>
      <c r="V341" s="336">
        <v>42.98700000000119</v>
      </c>
      <c r="W341" s="334"/>
      <c r="X341" s="334"/>
    </row>
    <row r="342" spans="1:24" ht="15.75">
      <c r="A342" s="337" t="s">
        <v>369</v>
      </c>
      <c r="B342" s="337">
        <v>3840</v>
      </c>
      <c r="C342" s="337">
        <v>380</v>
      </c>
      <c r="D342" s="337" t="s">
        <v>390</v>
      </c>
      <c r="E342" s="337" t="s">
        <v>63</v>
      </c>
      <c r="F342" s="335">
        <v>47510.79000000001</v>
      </c>
      <c r="G342" s="336">
        <v>44955.909999999996</v>
      </c>
      <c r="H342" s="336">
        <v>16177.3</v>
      </c>
      <c r="I342" s="336">
        <v>8016.74</v>
      </c>
      <c r="J342" s="336">
        <v>8160.56</v>
      </c>
      <c r="K342" s="336">
        <v>28778.61</v>
      </c>
      <c r="L342" s="336">
        <v>26624.04</v>
      </c>
      <c r="M342" s="336">
        <v>0</v>
      </c>
      <c r="N342" s="336">
        <v>2143.0099999999993</v>
      </c>
      <c r="O342" s="336">
        <v>6.689999999999486</v>
      </c>
      <c r="P342" s="336">
        <v>2554.880000000002</v>
      </c>
      <c r="Q342" s="336">
        <v>229.5200000000009</v>
      </c>
      <c r="R342" s="336">
        <v>2325.360000000001</v>
      </c>
      <c r="S342" s="336">
        <v>0</v>
      </c>
      <c r="T342" s="336">
        <v>16406.82</v>
      </c>
      <c r="U342" s="336">
        <v>31103.97</v>
      </c>
      <c r="V342" s="336">
        <v>6.689999999999486</v>
      </c>
      <c r="W342" s="334"/>
      <c r="X342" s="334"/>
    </row>
    <row r="343" spans="1:24" ht="15.75">
      <c r="A343" s="337" t="s">
        <v>369</v>
      </c>
      <c r="B343" s="337">
        <v>3850</v>
      </c>
      <c r="C343" s="337">
        <v>381</v>
      </c>
      <c r="D343" s="337" t="s">
        <v>391</v>
      </c>
      <c r="E343" s="337" t="s">
        <v>63</v>
      </c>
      <c r="F343" s="335">
        <v>30890</v>
      </c>
      <c r="G343" s="336">
        <v>30844.880000000005</v>
      </c>
      <c r="H343" s="336">
        <v>14775.250000000002</v>
      </c>
      <c r="I343" s="336">
        <v>5395.550000000001</v>
      </c>
      <c r="J343" s="336">
        <v>9379.7</v>
      </c>
      <c r="K343" s="336">
        <v>16069.630000000001</v>
      </c>
      <c r="L343" s="336">
        <v>14838.259999999998</v>
      </c>
      <c r="M343" s="336">
        <v>0</v>
      </c>
      <c r="N343" s="336">
        <v>1183.6599999999992</v>
      </c>
      <c r="O343" s="336">
        <v>8.270000000000266</v>
      </c>
      <c r="P343" s="336">
        <v>45.12000000000011</v>
      </c>
      <c r="Q343" s="336">
        <v>6.6899999999996</v>
      </c>
      <c r="R343" s="336">
        <v>38.43000000000051</v>
      </c>
      <c r="S343" s="336">
        <v>0</v>
      </c>
      <c r="T343" s="336">
        <v>14781.940000000002</v>
      </c>
      <c r="U343" s="336">
        <v>16108.060000000001</v>
      </c>
      <c r="V343" s="336">
        <v>8.270000000000266</v>
      </c>
      <c r="W343" s="334"/>
      <c r="X343" s="334"/>
    </row>
    <row r="344" spans="1:24" ht="15.75">
      <c r="A344" s="337" t="s">
        <v>369</v>
      </c>
      <c r="B344" s="337">
        <v>3860</v>
      </c>
      <c r="C344" s="337">
        <v>382</v>
      </c>
      <c r="D344" s="337" t="s">
        <v>392</v>
      </c>
      <c r="E344" s="337" t="s">
        <v>63</v>
      </c>
      <c r="F344" s="335">
        <v>37521.731999999996</v>
      </c>
      <c r="G344" s="336">
        <v>37468.39199999999</v>
      </c>
      <c r="H344" s="336">
        <v>21733.500999999997</v>
      </c>
      <c r="I344" s="336">
        <v>8644.701</v>
      </c>
      <c r="J344" s="336">
        <v>13088.800000000001</v>
      </c>
      <c r="K344" s="336">
        <v>15734.891</v>
      </c>
      <c r="L344" s="336">
        <v>13217.48</v>
      </c>
      <c r="M344" s="336">
        <v>0</v>
      </c>
      <c r="N344" s="336">
        <v>2188.6220000000003</v>
      </c>
      <c r="O344" s="336">
        <v>34.03100000000052</v>
      </c>
      <c r="P344" s="336">
        <v>53.34000000000036</v>
      </c>
      <c r="Q344" s="336">
        <v>0</v>
      </c>
      <c r="R344" s="336">
        <v>53.34000000000036</v>
      </c>
      <c r="S344" s="336">
        <v>0</v>
      </c>
      <c r="T344" s="336">
        <v>21733.500999999997</v>
      </c>
      <c r="U344" s="336">
        <v>15788.231</v>
      </c>
      <c r="V344" s="336">
        <v>34.03100000000052</v>
      </c>
      <c r="W344" s="334"/>
      <c r="X344" s="334"/>
    </row>
    <row r="345" spans="1:24" ht="15.75">
      <c r="A345" s="337" t="s">
        <v>369</v>
      </c>
      <c r="B345" s="337">
        <v>3870</v>
      </c>
      <c r="C345" s="337">
        <v>383</v>
      </c>
      <c r="D345" s="337" t="s">
        <v>393</v>
      </c>
      <c r="E345" s="337" t="s">
        <v>63</v>
      </c>
      <c r="F345" s="335">
        <v>50470.83</v>
      </c>
      <c r="G345" s="336">
        <v>47066.85</v>
      </c>
      <c r="H345" s="336">
        <v>21445.309999999998</v>
      </c>
      <c r="I345" s="336">
        <v>11657.09</v>
      </c>
      <c r="J345" s="336">
        <v>9788.22</v>
      </c>
      <c r="K345" s="336">
        <v>25621.54</v>
      </c>
      <c r="L345" s="336">
        <v>20652.29</v>
      </c>
      <c r="M345" s="336">
        <v>2405.5</v>
      </c>
      <c r="N345" s="336">
        <v>2518.3999999999996</v>
      </c>
      <c r="O345" s="336">
        <v>4.417000000000826</v>
      </c>
      <c r="P345" s="336">
        <v>3403.979999999999</v>
      </c>
      <c r="Q345" s="336">
        <v>212.77999999999975</v>
      </c>
      <c r="R345" s="336">
        <v>3191.1999999999994</v>
      </c>
      <c r="S345" s="336">
        <v>0</v>
      </c>
      <c r="T345" s="336">
        <v>21658.09</v>
      </c>
      <c r="U345" s="336">
        <v>28812.739999999998</v>
      </c>
      <c r="V345" s="336">
        <v>4.417000000000826</v>
      </c>
      <c r="W345" s="334"/>
      <c r="X345" s="334"/>
    </row>
    <row r="346" spans="1:24" ht="15.75">
      <c r="A346" s="337" t="s">
        <v>369</v>
      </c>
      <c r="B346" s="337">
        <v>3880</v>
      </c>
      <c r="C346" s="337">
        <v>384</v>
      </c>
      <c r="D346" s="337" t="s">
        <v>394</v>
      </c>
      <c r="E346" s="337" t="s">
        <v>70</v>
      </c>
      <c r="F346" s="335">
        <v>298018.68799999997</v>
      </c>
      <c r="G346" s="336">
        <v>278993.838</v>
      </c>
      <c r="H346" s="336">
        <v>132287.98759851046</v>
      </c>
      <c r="I346" s="336">
        <v>72637.77459851046</v>
      </c>
      <c r="J346" s="336">
        <v>59650.212999999996</v>
      </c>
      <c r="K346" s="336">
        <v>146705.85040148953</v>
      </c>
      <c r="L346" s="336">
        <v>113797.30340148954</v>
      </c>
      <c r="M346" s="336">
        <v>19369.629999999997</v>
      </c>
      <c r="N346" s="336">
        <v>11384.01999999999</v>
      </c>
      <c r="O346" s="336">
        <v>1741.0289999999936</v>
      </c>
      <c r="P346" s="336">
        <v>19024.849999999995</v>
      </c>
      <c r="Q346" s="336">
        <v>6862.7954014895295</v>
      </c>
      <c r="R346" s="336">
        <v>12162.054598510465</v>
      </c>
      <c r="S346" s="336">
        <v>0</v>
      </c>
      <c r="T346" s="336">
        <v>139150.783</v>
      </c>
      <c r="U346" s="336">
        <v>158867.905</v>
      </c>
      <c r="V346" s="336">
        <v>1741.0289999999936</v>
      </c>
      <c r="W346" s="334"/>
      <c r="X346" s="334"/>
    </row>
    <row r="347" spans="1:24" ht="15.75">
      <c r="A347" s="337" t="s">
        <v>369</v>
      </c>
      <c r="B347" s="337">
        <v>3890</v>
      </c>
      <c r="C347" s="337">
        <v>385</v>
      </c>
      <c r="D347" s="337" t="s">
        <v>395</v>
      </c>
      <c r="E347" s="337" t="s">
        <v>45</v>
      </c>
      <c r="F347" s="335">
        <v>108325.5</v>
      </c>
      <c r="G347" s="336">
        <v>104044.68</v>
      </c>
      <c r="H347" s="336">
        <v>62529.26484260974</v>
      </c>
      <c r="I347" s="336">
        <v>34890.530928082066</v>
      </c>
      <c r="J347" s="336">
        <v>26645.19</v>
      </c>
      <c r="K347" s="336">
        <v>41515.41515739026</v>
      </c>
      <c r="L347" s="336">
        <v>25584.59515739027</v>
      </c>
      <c r="M347" s="336">
        <v>12780.7</v>
      </c>
      <c r="N347" s="336">
        <v>2844.41</v>
      </c>
      <c r="O347" s="336">
        <v>-15.640000000002601</v>
      </c>
      <c r="P347" s="336">
        <v>4280.819999999988</v>
      </c>
      <c r="Q347" s="336">
        <v>3690.375157390259</v>
      </c>
      <c r="R347" s="336">
        <v>590.4448426097287</v>
      </c>
      <c r="S347" s="336">
        <v>0</v>
      </c>
      <c r="T347" s="336">
        <v>66219.64</v>
      </c>
      <c r="U347" s="336">
        <v>42105.859999999986</v>
      </c>
      <c r="V347" s="336">
        <v>-15.640000000002601</v>
      </c>
      <c r="W347" s="334"/>
      <c r="X347" s="334"/>
    </row>
    <row r="348" spans="1:24" ht="15.75">
      <c r="A348" s="337" t="s">
        <v>369</v>
      </c>
      <c r="B348" s="337">
        <v>3900</v>
      </c>
      <c r="C348" s="337">
        <v>386</v>
      </c>
      <c r="D348" s="337" t="s">
        <v>396</v>
      </c>
      <c r="E348" s="337" t="s">
        <v>63</v>
      </c>
      <c r="F348" s="335">
        <v>13326.985</v>
      </c>
      <c r="G348" s="336">
        <v>12262.980000000001</v>
      </c>
      <c r="H348" s="336">
        <v>6031.212969895475</v>
      </c>
      <c r="I348" s="336">
        <v>4176.178655162293</v>
      </c>
      <c r="J348" s="336">
        <v>1855.0343147331819</v>
      </c>
      <c r="K348" s="336">
        <v>6231.7670301045255</v>
      </c>
      <c r="L348" s="336">
        <v>4775.694565906208</v>
      </c>
      <c r="M348" s="336">
        <v>0</v>
      </c>
      <c r="N348" s="336">
        <v>1456.362</v>
      </c>
      <c r="O348" s="336">
        <v>-0.28953580168195003</v>
      </c>
      <c r="P348" s="336">
        <v>1064.005</v>
      </c>
      <c r="Q348" s="336">
        <v>195.92703010452442</v>
      </c>
      <c r="R348" s="336">
        <v>868.0779698954757</v>
      </c>
      <c r="S348" s="336">
        <v>0</v>
      </c>
      <c r="T348" s="336">
        <v>6227.139999999999</v>
      </c>
      <c r="U348" s="336">
        <v>7099.845000000001</v>
      </c>
      <c r="V348" s="336">
        <v>-0.28953580168195003</v>
      </c>
      <c r="W348" s="334"/>
      <c r="X348" s="334"/>
    </row>
    <row r="349" spans="1:24" ht="15.75">
      <c r="A349" s="337" t="s">
        <v>369</v>
      </c>
      <c r="B349" s="337">
        <v>3910</v>
      </c>
      <c r="C349" s="337">
        <v>387</v>
      </c>
      <c r="D349" s="337" t="s">
        <v>397</v>
      </c>
      <c r="E349" s="337" t="s">
        <v>63</v>
      </c>
      <c r="F349" s="335">
        <v>37475.674</v>
      </c>
      <c r="G349" s="336">
        <v>37205.136999999995</v>
      </c>
      <c r="H349" s="336">
        <v>18001.181797112604</v>
      </c>
      <c r="I349" s="336">
        <v>10389.388567283673</v>
      </c>
      <c r="J349" s="336">
        <v>7611.793229828932</v>
      </c>
      <c r="K349" s="336">
        <v>19203.9552028874</v>
      </c>
      <c r="L349" s="336">
        <v>16725.96804165553</v>
      </c>
      <c r="M349" s="336">
        <v>0</v>
      </c>
      <c r="N349" s="336">
        <v>2478.066</v>
      </c>
      <c r="O349" s="336">
        <v>-0.07883876813707502</v>
      </c>
      <c r="P349" s="336">
        <v>270.53700000000026</v>
      </c>
      <c r="Q349" s="336">
        <v>51.70820288739742</v>
      </c>
      <c r="R349" s="336">
        <v>218.82879711260284</v>
      </c>
      <c r="S349" s="336">
        <v>0</v>
      </c>
      <c r="T349" s="336">
        <v>18052.89</v>
      </c>
      <c r="U349" s="336">
        <v>19422.784</v>
      </c>
      <c r="V349" s="336">
        <v>-0.07883876813707502</v>
      </c>
      <c r="W349" s="334"/>
      <c r="X349" s="334"/>
    </row>
    <row r="350" spans="1:24" ht="15.75">
      <c r="A350" s="337" t="s">
        <v>369</v>
      </c>
      <c r="B350" s="337">
        <v>3920</v>
      </c>
      <c r="C350" s="337">
        <v>388</v>
      </c>
      <c r="D350" s="337" t="s">
        <v>398</v>
      </c>
      <c r="E350" s="337" t="s">
        <v>63</v>
      </c>
      <c r="F350" s="335">
        <v>56238.229</v>
      </c>
      <c r="G350" s="336">
        <v>55691.026</v>
      </c>
      <c r="H350" s="336">
        <v>25118.24878287394</v>
      </c>
      <c r="I350" s="336">
        <v>15518.405362612866</v>
      </c>
      <c r="J350" s="336">
        <v>9599.843420261073</v>
      </c>
      <c r="K350" s="336">
        <v>30572.777217126062</v>
      </c>
      <c r="L350" s="336">
        <v>27040.61941905483</v>
      </c>
      <c r="M350" s="336">
        <v>0</v>
      </c>
      <c r="N350" s="336">
        <v>3532.101</v>
      </c>
      <c r="O350" s="336">
        <v>0.05679807122987768</v>
      </c>
      <c r="P350" s="336">
        <v>547.2030000000013</v>
      </c>
      <c r="Q350" s="336">
        <v>183.60121712606542</v>
      </c>
      <c r="R350" s="336">
        <v>363.6017828739359</v>
      </c>
      <c r="S350" s="336">
        <v>0</v>
      </c>
      <c r="T350" s="336">
        <v>25301.850000000006</v>
      </c>
      <c r="U350" s="336">
        <v>30936.378999999997</v>
      </c>
      <c r="V350" s="336">
        <v>0.05679807122987768</v>
      </c>
      <c r="W350" s="334"/>
      <c r="X350" s="334"/>
    </row>
    <row r="351" spans="1:24" ht="15.75">
      <c r="A351" s="337" t="s">
        <v>369</v>
      </c>
      <c r="B351" s="337">
        <v>3930</v>
      </c>
      <c r="C351" s="337">
        <v>389</v>
      </c>
      <c r="D351" s="337" t="s">
        <v>399</v>
      </c>
      <c r="E351" s="337" t="s">
        <v>63</v>
      </c>
      <c r="F351" s="335">
        <v>40650.598</v>
      </c>
      <c r="G351" s="336">
        <v>40047.082</v>
      </c>
      <c r="H351" s="336">
        <v>18561.45973710098</v>
      </c>
      <c r="I351" s="336">
        <v>10808.792696653058</v>
      </c>
      <c r="J351" s="336">
        <v>7752.667040447925</v>
      </c>
      <c r="K351" s="336">
        <v>21485.622262899018</v>
      </c>
      <c r="L351" s="336">
        <v>18130.15362650813</v>
      </c>
      <c r="M351" s="336">
        <v>0</v>
      </c>
      <c r="N351" s="336">
        <v>3355.389</v>
      </c>
      <c r="O351" s="336">
        <v>0.07963639088688979</v>
      </c>
      <c r="P351" s="336">
        <v>603.5160000000014</v>
      </c>
      <c r="Q351" s="336">
        <v>110.62026289901769</v>
      </c>
      <c r="R351" s="336">
        <v>492.89573710098375</v>
      </c>
      <c r="S351" s="336">
        <v>0</v>
      </c>
      <c r="T351" s="336">
        <v>18672.079999999998</v>
      </c>
      <c r="U351" s="336">
        <v>21978.518</v>
      </c>
      <c r="V351" s="336">
        <v>0.07963639088688979</v>
      </c>
      <c r="W351" s="334"/>
      <c r="X351" s="334"/>
    </row>
    <row r="352" spans="1:24" ht="15.75">
      <c r="A352" s="337" t="s">
        <v>369</v>
      </c>
      <c r="B352" s="337">
        <v>3940</v>
      </c>
      <c r="C352" s="337">
        <v>390</v>
      </c>
      <c r="D352" s="337" t="s">
        <v>400</v>
      </c>
      <c r="E352" s="337" t="s">
        <v>63</v>
      </c>
      <c r="F352" s="335">
        <v>40273.138999999996</v>
      </c>
      <c r="G352" s="336">
        <v>39990.485</v>
      </c>
      <c r="H352" s="336">
        <v>17101.243615202002</v>
      </c>
      <c r="I352" s="336">
        <v>10845.127010117165</v>
      </c>
      <c r="J352" s="336">
        <v>6256.116605084837</v>
      </c>
      <c r="K352" s="336">
        <v>22889.241384798</v>
      </c>
      <c r="L352" s="336">
        <v>19182.83127723675</v>
      </c>
      <c r="M352" s="336">
        <v>0</v>
      </c>
      <c r="N352" s="336">
        <v>3701.7200000000003</v>
      </c>
      <c r="O352" s="336">
        <v>4.6901075612505565</v>
      </c>
      <c r="P352" s="336">
        <v>282.65400000000045</v>
      </c>
      <c r="Q352" s="336">
        <v>77.49138479800104</v>
      </c>
      <c r="R352" s="336">
        <v>205.16261520199942</v>
      </c>
      <c r="S352" s="336">
        <v>0</v>
      </c>
      <c r="T352" s="336">
        <v>17178.735000000004</v>
      </c>
      <c r="U352" s="336">
        <v>23094.404</v>
      </c>
      <c r="V352" s="336">
        <v>4.6901075612505565</v>
      </c>
      <c r="W352" s="334"/>
      <c r="X352" s="334"/>
    </row>
    <row r="353" spans="1:24" ht="15.75">
      <c r="A353" s="337" t="s">
        <v>369</v>
      </c>
      <c r="B353" s="337">
        <v>3950</v>
      </c>
      <c r="C353" s="337">
        <v>391</v>
      </c>
      <c r="D353" s="337" t="s">
        <v>401</v>
      </c>
      <c r="E353" s="337" t="s">
        <v>70</v>
      </c>
      <c r="F353" s="335">
        <v>260122.44499999998</v>
      </c>
      <c r="G353" s="336">
        <v>253303.12900000002</v>
      </c>
      <c r="H353" s="336">
        <v>132304.15674666184</v>
      </c>
      <c r="I353" s="336">
        <v>72790.34960366032</v>
      </c>
      <c r="J353" s="336">
        <v>59513.80714754797</v>
      </c>
      <c r="K353" s="336">
        <v>120998.97225333816</v>
      </c>
      <c r="L353" s="336">
        <v>85914.89007953485</v>
      </c>
      <c r="M353" s="336">
        <v>20259.993</v>
      </c>
      <c r="N353" s="336">
        <v>14819.358999999999</v>
      </c>
      <c r="O353" s="336">
        <v>4.7301738033297624</v>
      </c>
      <c r="P353" s="336">
        <v>6819.316000000013</v>
      </c>
      <c r="Q353" s="336">
        <v>1550.4582533381763</v>
      </c>
      <c r="R353" s="336">
        <v>5268.857746661837</v>
      </c>
      <c r="S353" s="336">
        <v>0</v>
      </c>
      <c r="T353" s="336">
        <v>133854.61500000002</v>
      </c>
      <c r="U353" s="336">
        <v>126267.82999999999</v>
      </c>
      <c r="V353" s="336">
        <v>4.7301738033297624</v>
      </c>
      <c r="W353" s="334"/>
      <c r="X353" s="334"/>
    </row>
    <row r="354" spans="1:24" ht="15.75">
      <c r="A354" s="337" t="s">
        <v>369</v>
      </c>
      <c r="B354" s="337">
        <v>3960</v>
      </c>
      <c r="C354" s="337">
        <v>392</v>
      </c>
      <c r="D354" s="337" t="s">
        <v>402</v>
      </c>
      <c r="E354" s="337" t="s">
        <v>45</v>
      </c>
      <c r="F354" s="335">
        <v>126019.76999999999</v>
      </c>
      <c r="G354" s="336">
        <v>120014.56</v>
      </c>
      <c r="H354" s="336">
        <v>56982.4</v>
      </c>
      <c r="I354" s="336">
        <v>28918.489999999998</v>
      </c>
      <c r="J354" s="336">
        <v>26002.710000000003</v>
      </c>
      <c r="K354" s="336">
        <v>63032.159999999996</v>
      </c>
      <c r="L354" s="336">
        <v>41662.99</v>
      </c>
      <c r="M354" s="336">
        <v>9695.35</v>
      </c>
      <c r="N354" s="336">
        <v>3938.3800000000006</v>
      </c>
      <c r="O354" s="336">
        <v>8015.780000000001</v>
      </c>
      <c r="P354" s="336">
        <v>6005.210000000002</v>
      </c>
      <c r="Q354" s="336">
        <v>5608.7900000000045</v>
      </c>
      <c r="R354" s="336">
        <v>396.4199999999973</v>
      </c>
      <c r="S354" s="336">
        <v>0</v>
      </c>
      <c r="T354" s="336">
        <v>62591.19</v>
      </c>
      <c r="U354" s="336">
        <v>63428.57999999999</v>
      </c>
      <c r="V354" s="336">
        <v>8015.780000000001</v>
      </c>
      <c r="W354" s="334"/>
      <c r="X354" s="334"/>
    </row>
    <row r="355" spans="1:24" ht="15.75">
      <c r="A355" s="337" t="s">
        <v>369</v>
      </c>
      <c r="B355" s="337">
        <v>3970</v>
      </c>
      <c r="C355" s="337">
        <v>393</v>
      </c>
      <c r="D355" s="337" t="s">
        <v>403</v>
      </c>
      <c r="E355" s="337" t="s">
        <v>45</v>
      </c>
      <c r="F355" s="335">
        <v>99175.34</v>
      </c>
      <c r="G355" s="336">
        <v>86731.22000000002</v>
      </c>
      <c r="H355" s="336">
        <v>31018.456899999997</v>
      </c>
      <c r="I355" s="336">
        <v>23427.606899999995</v>
      </c>
      <c r="J355" s="336">
        <v>7590.85</v>
      </c>
      <c r="K355" s="336">
        <v>55712.76310000001</v>
      </c>
      <c r="L355" s="336">
        <v>32578.4831</v>
      </c>
      <c r="M355" s="336">
        <v>8281.18</v>
      </c>
      <c r="N355" s="336">
        <v>14853.110000000002</v>
      </c>
      <c r="O355" s="336">
        <v>0</v>
      </c>
      <c r="P355" s="336">
        <v>12444.12</v>
      </c>
      <c r="Q355" s="336">
        <v>8230.273100000002</v>
      </c>
      <c r="R355" s="336">
        <v>4213.8469000000005</v>
      </c>
      <c r="S355" s="336">
        <v>0</v>
      </c>
      <c r="T355" s="336">
        <v>39248.73</v>
      </c>
      <c r="U355" s="336">
        <v>59926.610000000015</v>
      </c>
      <c r="V355" s="336">
        <v>0</v>
      </c>
      <c r="W355" s="334"/>
      <c r="X355" s="334"/>
    </row>
    <row r="356" spans="1:24" ht="16.5" thickBot="1">
      <c r="A356" s="367" t="s">
        <v>369</v>
      </c>
      <c r="B356" s="367">
        <v>3980</v>
      </c>
      <c r="C356" s="367">
        <v>709</v>
      </c>
      <c r="D356" s="367" t="s">
        <v>404</v>
      </c>
      <c r="E356" s="367" t="s">
        <v>45</v>
      </c>
      <c r="F356" s="368">
        <v>257717.54</v>
      </c>
      <c r="G356" s="369">
        <v>225559.33000000002</v>
      </c>
      <c r="H356" s="369">
        <v>104897.83807646448</v>
      </c>
      <c r="I356" s="369">
        <v>57226.268074265325</v>
      </c>
      <c r="J356" s="369">
        <v>47671.57000219917</v>
      </c>
      <c r="K356" s="369">
        <v>120661.49192353552</v>
      </c>
      <c r="L356" s="369">
        <v>84792.3</v>
      </c>
      <c r="M356" s="369">
        <v>25103.62</v>
      </c>
      <c r="N356" s="369">
        <v>7264.05</v>
      </c>
      <c r="O356" s="369">
        <v>3507.481923535511</v>
      </c>
      <c r="P356" s="369">
        <v>32158.21</v>
      </c>
      <c r="Q356" s="369">
        <v>4639.451923535533</v>
      </c>
      <c r="R356" s="369">
        <v>27518.758076464466</v>
      </c>
      <c r="S356" s="369">
        <v>0</v>
      </c>
      <c r="T356" s="369">
        <v>109537.29000000002</v>
      </c>
      <c r="U356" s="369">
        <v>148180.25</v>
      </c>
      <c r="V356" s="369">
        <v>3507.481923535511</v>
      </c>
      <c r="W356" s="334"/>
      <c r="X356" s="334"/>
    </row>
    <row r="357" spans="1:24" ht="15.75">
      <c r="A357" s="337"/>
      <c r="B357" s="337"/>
      <c r="C357" s="337"/>
      <c r="D357" s="337"/>
      <c r="E357" s="337"/>
      <c r="F357" s="337"/>
      <c r="G357" s="337"/>
      <c r="H357" s="337"/>
      <c r="I357" s="337"/>
      <c r="J357" s="337"/>
      <c r="K357" s="337"/>
      <c r="L357" s="337"/>
      <c r="M357" s="337"/>
      <c r="N357" s="337"/>
      <c r="O357" s="337"/>
      <c r="P357" s="337"/>
      <c r="Q357" s="337"/>
      <c r="R357" s="337"/>
      <c r="S357" s="337"/>
      <c r="T357" s="337"/>
      <c r="U357" s="337"/>
      <c r="V357" s="337"/>
      <c r="W357" s="327"/>
      <c r="X357" s="327"/>
    </row>
    <row r="358" spans="1:24" ht="15.75">
      <c r="A358" s="337"/>
      <c r="B358" s="337"/>
      <c r="C358" s="337"/>
      <c r="D358" s="337"/>
      <c r="E358" s="337"/>
      <c r="F358" s="337"/>
      <c r="G358" s="337"/>
      <c r="H358" s="337"/>
      <c r="I358" s="337"/>
      <c r="J358" s="337"/>
      <c r="K358" s="337"/>
      <c r="L358" s="337"/>
      <c r="M358" s="337"/>
      <c r="N358" s="337"/>
      <c r="O358" s="337"/>
      <c r="P358" s="337"/>
      <c r="Q358" s="337"/>
      <c r="R358" s="337"/>
      <c r="S358" s="337"/>
      <c r="T358" s="337"/>
      <c r="U358" s="337"/>
      <c r="V358" s="337"/>
      <c r="W358" s="327"/>
      <c r="X358" s="327"/>
    </row>
    <row r="359" spans="1:24" ht="15.75">
      <c r="A359" s="330" t="s">
        <v>526</v>
      </c>
      <c r="B359" s="337"/>
      <c r="C359" s="337"/>
      <c r="D359" s="337"/>
      <c r="E359" s="337"/>
      <c r="F359" s="337"/>
      <c r="G359" s="337"/>
      <c r="H359" s="337"/>
      <c r="I359" s="337"/>
      <c r="J359" s="337"/>
      <c r="K359" s="337"/>
      <c r="L359" s="337"/>
      <c r="M359" s="337"/>
      <c r="N359" s="337"/>
      <c r="O359" s="337"/>
      <c r="P359" s="337"/>
      <c r="Q359" s="337"/>
      <c r="R359" s="337"/>
      <c r="S359" s="337"/>
      <c r="T359" s="337"/>
      <c r="U359" s="337"/>
      <c r="V359" s="337"/>
      <c r="W359" s="327"/>
      <c r="X359" s="327"/>
    </row>
    <row r="360" spans="1:24" ht="15.75">
      <c r="A360" s="331" t="s">
        <v>584</v>
      </c>
      <c r="B360" s="337"/>
      <c r="C360" s="337"/>
      <c r="D360" s="337"/>
      <c r="E360" s="337"/>
      <c r="F360" s="337"/>
      <c r="G360" s="337"/>
      <c r="H360" s="337"/>
      <c r="I360" s="337"/>
      <c r="J360" s="337"/>
      <c r="K360" s="337"/>
      <c r="L360" s="337"/>
      <c r="M360" s="337"/>
      <c r="N360" s="337"/>
      <c r="O360" s="337"/>
      <c r="P360" s="337"/>
      <c r="Q360" s="337"/>
      <c r="R360" s="337"/>
      <c r="S360" s="337"/>
      <c r="T360" s="337"/>
      <c r="U360" s="337"/>
      <c r="V360" s="337"/>
      <c r="W360" s="327"/>
      <c r="X360" s="327"/>
    </row>
    <row r="361" spans="1:24" ht="15.75">
      <c r="A361" s="330"/>
      <c r="B361" s="337"/>
      <c r="C361" s="337"/>
      <c r="D361" s="337"/>
      <c r="E361" s="337"/>
      <c r="F361" s="337"/>
      <c r="G361" s="337"/>
      <c r="H361" s="337"/>
      <c r="I361" s="337"/>
      <c r="J361" s="337"/>
      <c r="K361" s="337"/>
      <c r="L361" s="337"/>
      <c r="M361" s="337"/>
      <c r="N361" s="337"/>
      <c r="O361" s="337"/>
      <c r="P361" s="337"/>
      <c r="Q361" s="337"/>
      <c r="R361" s="337"/>
      <c r="S361" s="337"/>
      <c r="T361" s="337"/>
      <c r="U361" s="337"/>
      <c r="V361" s="337"/>
      <c r="W361" s="327"/>
      <c r="X361" s="327"/>
    </row>
    <row r="362" spans="1:24" ht="15.75">
      <c r="A362" s="332" t="s">
        <v>532</v>
      </c>
      <c r="B362" s="337"/>
      <c r="C362" s="337"/>
      <c r="D362" s="337"/>
      <c r="E362" s="337"/>
      <c r="F362" s="337"/>
      <c r="G362" s="337"/>
      <c r="H362" s="337"/>
      <c r="I362" s="337"/>
      <c r="J362" s="337"/>
      <c r="K362" s="337"/>
      <c r="L362" s="337"/>
      <c r="M362" s="337"/>
      <c r="N362" s="337"/>
      <c r="O362" s="337"/>
      <c r="P362" s="337"/>
      <c r="Q362" s="337"/>
      <c r="R362" s="337"/>
      <c r="S362" s="337"/>
      <c r="T362" s="337"/>
      <c r="U362" s="337"/>
      <c r="V362" s="337"/>
      <c r="W362" s="327"/>
      <c r="X362" s="327"/>
    </row>
    <row r="363" spans="1:24" ht="15.75">
      <c r="A363" s="337"/>
      <c r="B363" s="337"/>
      <c r="C363" s="337"/>
      <c r="D363" s="337"/>
      <c r="E363" s="337"/>
      <c r="F363" s="337"/>
      <c r="G363" s="337"/>
      <c r="H363" s="337"/>
      <c r="I363" s="337"/>
      <c r="J363" s="337"/>
      <c r="K363" s="337"/>
      <c r="L363" s="337"/>
      <c r="M363" s="337"/>
      <c r="N363" s="337"/>
      <c r="O363" s="337"/>
      <c r="P363" s="337"/>
      <c r="Q363" s="337"/>
      <c r="R363" s="337"/>
      <c r="S363" s="337"/>
      <c r="T363" s="337"/>
      <c r="U363" s="337"/>
      <c r="V363" s="337"/>
      <c r="W363" s="327"/>
      <c r="X363" s="32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68"/>
  <sheetViews>
    <sheetView zoomScale="80" zoomScaleNormal="80" zoomScalePageLayoutView="0" workbookViewId="0" topLeftCell="A55">
      <pane xSplit="1" topLeftCell="B1" activePane="topRight" state="frozen"/>
      <selection pane="topLeft" activeCell="A13" sqref="A13"/>
      <selection pane="topRight" activeCell="AE38" sqref="AE38"/>
    </sheetView>
  </sheetViews>
  <sheetFormatPr defaultColWidth="8.88671875" defaultRowHeight="15"/>
  <cols>
    <col min="1" max="1" width="30.6640625" style="0" customWidth="1"/>
    <col min="16" max="16" width="9.21484375" style="22" customWidth="1"/>
    <col min="17" max="17" width="27.21484375" style="0" customWidth="1"/>
    <col min="32" max="32" width="8.3359375" style="214" customWidth="1"/>
  </cols>
  <sheetData>
    <row r="1" spans="1:32" ht="15.75">
      <c r="A1" s="49" t="s">
        <v>534</v>
      </c>
      <c r="B1" s="28"/>
      <c r="C1" s="28"/>
      <c r="D1" s="28"/>
      <c r="E1" s="28"/>
      <c r="F1" s="30"/>
      <c r="G1" s="342"/>
      <c r="H1" s="342"/>
      <c r="I1" s="342"/>
      <c r="J1" s="342"/>
      <c r="K1" s="342"/>
      <c r="L1" s="77"/>
      <c r="M1" s="77"/>
      <c r="N1" s="77"/>
      <c r="O1" s="77"/>
      <c r="P1" s="77"/>
      <c r="Q1" s="217"/>
      <c r="R1" s="32"/>
      <c r="S1" s="32"/>
      <c r="T1" s="32"/>
      <c r="U1" s="32"/>
      <c r="V1" s="32"/>
      <c r="W1" s="34"/>
      <c r="X1" s="34"/>
      <c r="Y1" s="26"/>
      <c r="Z1" s="26"/>
      <c r="AA1" s="26"/>
      <c r="AB1" s="26"/>
      <c r="AC1" s="26"/>
      <c r="AD1" s="26"/>
      <c r="AE1" s="26"/>
      <c r="AF1" s="212"/>
    </row>
    <row r="2" spans="1:32" ht="15">
      <c r="A2" s="51"/>
      <c r="B2" s="52"/>
      <c r="C2" s="78"/>
      <c r="D2" s="78"/>
      <c r="E2" s="78"/>
      <c r="F2" s="78"/>
      <c r="G2" s="78"/>
      <c r="H2" s="78"/>
      <c r="I2" s="78"/>
      <c r="J2" s="78"/>
      <c r="K2" s="78"/>
      <c r="L2" s="78"/>
      <c r="M2" s="78"/>
      <c r="N2" s="78"/>
      <c r="O2" s="78"/>
      <c r="P2" s="78"/>
      <c r="Q2" s="218"/>
      <c r="R2" s="24"/>
      <c r="S2" s="24"/>
      <c r="T2" s="24"/>
      <c r="U2" s="24"/>
      <c r="V2" s="24"/>
      <c r="W2" s="24"/>
      <c r="X2" s="24"/>
      <c r="Y2" s="24"/>
      <c r="Z2" s="24"/>
      <c r="AA2" s="24"/>
      <c r="AB2" s="24"/>
      <c r="AC2" s="24"/>
      <c r="AD2" s="24"/>
      <c r="AE2" s="24"/>
      <c r="AF2" s="213"/>
    </row>
    <row r="3" spans="1:32" ht="15.75">
      <c r="A3" s="27" t="s">
        <v>425</v>
      </c>
      <c r="B3" s="29"/>
      <c r="C3" s="29"/>
      <c r="D3" s="36"/>
      <c r="E3" s="29"/>
      <c r="F3" s="31"/>
      <c r="G3" s="35"/>
      <c r="H3" s="35"/>
      <c r="I3" s="35"/>
      <c r="J3" s="34"/>
      <c r="K3" s="26"/>
      <c r="L3" s="26"/>
      <c r="M3" s="92" t="s">
        <v>426</v>
      </c>
      <c r="N3" s="92"/>
      <c r="O3" s="92"/>
      <c r="P3" s="92"/>
      <c r="Q3" s="219"/>
      <c r="R3" s="32"/>
      <c r="S3" s="32"/>
      <c r="T3" s="33"/>
      <c r="U3" s="33"/>
      <c r="V3" s="33"/>
      <c r="W3" s="33"/>
      <c r="X3" s="34"/>
      <c r="Y3" s="26"/>
      <c r="Z3" s="26"/>
      <c r="AA3" s="26"/>
      <c r="AB3" s="26"/>
      <c r="AC3" s="92" t="s">
        <v>426</v>
      </c>
      <c r="AD3" s="26"/>
      <c r="AE3" s="26"/>
      <c r="AF3" s="212"/>
    </row>
    <row r="4" spans="1:32" s="22" customFormat="1" ht="15.75">
      <c r="A4" s="27"/>
      <c r="B4" s="29"/>
      <c r="C4" s="29"/>
      <c r="D4" s="36"/>
      <c r="E4" s="29"/>
      <c r="F4" s="31"/>
      <c r="G4" s="35"/>
      <c r="H4" s="35"/>
      <c r="I4" s="35"/>
      <c r="J4" s="34"/>
      <c r="K4" s="26"/>
      <c r="L4" s="26"/>
      <c r="M4" s="92"/>
      <c r="N4" s="92"/>
      <c r="O4" s="92"/>
      <c r="P4" s="92"/>
      <c r="Q4" s="219"/>
      <c r="R4" s="32"/>
      <c r="S4" s="32"/>
      <c r="T4" s="33"/>
      <c r="U4" s="33"/>
      <c r="V4" s="33"/>
      <c r="W4" s="33"/>
      <c r="X4" s="34"/>
      <c r="Y4" s="26"/>
      <c r="Z4" s="26"/>
      <c r="AA4" s="26"/>
      <c r="AB4" s="26"/>
      <c r="AC4" s="92"/>
      <c r="AD4" s="26"/>
      <c r="AE4" s="26"/>
      <c r="AF4" s="212"/>
    </row>
    <row r="5" spans="1:32" ht="16.5" thickBot="1">
      <c r="A5" s="27" t="s">
        <v>427</v>
      </c>
      <c r="B5" s="53"/>
      <c r="C5" s="78"/>
      <c r="D5" s="78"/>
      <c r="E5" s="78"/>
      <c r="F5" s="78"/>
      <c r="G5" s="78"/>
      <c r="H5" s="78"/>
      <c r="I5" s="78"/>
      <c r="J5" s="78"/>
      <c r="K5" s="78"/>
      <c r="L5" s="78"/>
      <c r="M5" s="78"/>
      <c r="N5" s="78"/>
      <c r="O5" s="78"/>
      <c r="P5" s="207"/>
      <c r="Q5" s="220" t="s">
        <v>43</v>
      </c>
      <c r="R5" s="24"/>
      <c r="S5" s="24"/>
      <c r="T5" s="24"/>
      <c r="U5" s="24"/>
      <c r="V5" s="24"/>
      <c r="W5" s="24"/>
      <c r="X5" s="24"/>
      <c r="Y5" s="40"/>
      <c r="Z5" s="40"/>
      <c r="AA5" s="40"/>
      <c r="AB5" s="24"/>
      <c r="AC5" s="24"/>
      <c r="AD5" s="24"/>
      <c r="AE5" s="24"/>
      <c r="AF5" s="213"/>
    </row>
    <row r="6" spans="1:32" ht="15">
      <c r="A6" s="80"/>
      <c r="B6" s="82"/>
      <c r="C6" s="55"/>
      <c r="D6" s="55"/>
      <c r="E6" s="55"/>
      <c r="F6" s="55"/>
      <c r="G6" s="55"/>
      <c r="H6" s="50"/>
      <c r="I6" s="50"/>
      <c r="J6" s="50"/>
      <c r="K6" s="50"/>
      <c r="L6" s="50"/>
      <c r="M6" s="50"/>
      <c r="N6" s="50"/>
      <c r="O6" s="50"/>
      <c r="P6" s="76"/>
      <c r="Q6" s="221"/>
      <c r="R6" s="55"/>
      <c r="S6" s="55"/>
      <c r="T6" s="55"/>
      <c r="U6" s="55"/>
      <c r="V6" s="55"/>
      <c r="W6" s="55"/>
      <c r="X6" s="50"/>
      <c r="Y6" s="50"/>
      <c r="Z6" s="50"/>
      <c r="AA6" s="50"/>
      <c r="AB6" s="50"/>
      <c r="AC6" s="50"/>
      <c r="AD6" s="94"/>
      <c r="AE6" s="94"/>
      <c r="AF6" s="216"/>
    </row>
    <row r="7" spans="1:32" ht="15.75" thickBot="1">
      <c r="A7" s="81" t="s">
        <v>416</v>
      </c>
      <c r="B7" s="83" t="s">
        <v>428</v>
      </c>
      <c r="C7" s="57" t="s">
        <v>429</v>
      </c>
      <c r="D7" s="57" t="s">
        <v>430</v>
      </c>
      <c r="E7" s="57" t="s">
        <v>431</v>
      </c>
      <c r="F7" s="45" t="s">
        <v>432</v>
      </c>
      <c r="G7" s="45" t="s">
        <v>433</v>
      </c>
      <c r="H7" s="45" t="s">
        <v>434</v>
      </c>
      <c r="I7" s="45" t="s">
        <v>435</v>
      </c>
      <c r="J7" s="45" t="s">
        <v>436</v>
      </c>
      <c r="K7" s="45" t="s">
        <v>437</v>
      </c>
      <c r="L7" s="45" t="s">
        <v>438</v>
      </c>
      <c r="M7" s="45" t="s">
        <v>439</v>
      </c>
      <c r="N7" s="45" t="s">
        <v>440</v>
      </c>
      <c r="O7" s="45" t="s">
        <v>441</v>
      </c>
      <c r="P7" s="45" t="s">
        <v>533</v>
      </c>
      <c r="Q7" s="222" t="s">
        <v>416</v>
      </c>
      <c r="R7" s="57" t="s">
        <v>428</v>
      </c>
      <c r="S7" s="57" t="s">
        <v>429</v>
      </c>
      <c r="T7" s="57" t="s">
        <v>430</v>
      </c>
      <c r="U7" s="57" t="s">
        <v>431</v>
      </c>
      <c r="V7" s="45" t="s">
        <v>432</v>
      </c>
      <c r="W7" s="45" t="s">
        <v>433</v>
      </c>
      <c r="X7" s="45" t="s">
        <v>442</v>
      </c>
      <c r="Y7" s="45" t="s">
        <v>435</v>
      </c>
      <c r="Z7" s="45" t="s">
        <v>436</v>
      </c>
      <c r="AA7" s="45" t="s">
        <v>437</v>
      </c>
      <c r="AB7" s="45" t="s">
        <v>438</v>
      </c>
      <c r="AC7" s="45" t="s">
        <v>439</v>
      </c>
      <c r="AD7" s="45" t="s">
        <v>440</v>
      </c>
      <c r="AE7" s="45" t="s">
        <v>441</v>
      </c>
      <c r="AF7" s="57" t="s">
        <v>533</v>
      </c>
    </row>
    <row r="8" spans="1:32" ht="15">
      <c r="A8" s="86" t="s">
        <v>417</v>
      </c>
      <c r="B8" s="89">
        <v>16655</v>
      </c>
      <c r="C8" s="37">
        <v>16683</v>
      </c>
      <c r="D8" s="37">
        <v>16528</v>
      </c>
      <c r="E8" s="37">
        <v>16066</v>
      </c>
      <c r="F8" s="59">
        <v>15470</v>
      </c>
      <c r="G8" s="59">
        <v>14616</v>
      </c>
      <c r="H8" s="59">
        <v>14050</v>
      </c>
      <c r="I8" s="59">
        <v>13046.308343208751</v>
      </c>
      <c r="J8" s="59">
        <v>12075.913443834708</v>
      </c>
      <c r="K8" s="59">
        <v>11432.489089064611</v>
      </c>
      <c r="L8" s="59">
        <v>11048.202866180964</v>
      </c>
      <c r="M8" s="59">
        <v>10586.119464068877</v>
      </c>
      <c r="N8" s="59">
        <v>10317.032720365465</v>
      </c>
      <c r="O8" s="59">
        <v>10307.834522870842</v>
      </c>
      <c r="P8" s="59">
        <v>10391.538966857668</v>
      </c>
      <c r="Q8" s="223" t="s">
        <v>417</v>
      </c>
      <c r="R8" s="84">
        <v>888</v>
      </c>
      <c r="S8" s="59">
        <v>934</v>
      </c>
      <c r="T8" s="59">
        <v>925</v>
      </c>
      <c r="U8" s="59">
        <v>892</v>
      </c>
      <c r="V8" s="59">
        <v>874</v>
      </c>
      <c r="W8" s="59">
        <v>808.0989908847215</v>
      </c>
      <c r="X8" s="59">
        <v>757.285446477754</v>
      </c>
      <c r="Y8" s="37">
        <v>728.645735940158</v>
      </c>
      <c r="Z8" s="37">
        <v>685.2448186497544</v>
      </c>
      <c r="AA8" s="37">
        <v>644.9917853339134</v>
      </c>
      <c r="AB8" s="59">
        <v>619.0145613685258</v>
      </c>
      <c r="AC8" s="59">
        <v>597.0563379042646</v>
      </c>
      <c r="AD8" s="59">
        <v>573.9187461457975</v>
      </c>
      <c r="AE8" s="67">
        <v>562.5617875285423</v>
      </c>
      <c r="AF8" s="37">
        <v>574.7959513004676</v>
      </c>
    </row>
    <row r="9" spans="1:32" ht="15">
      <c r="A9" s="87" t="s">
        <v>418</v>
      </c>
      <c r="B9" s="89">
        <v>1381</v>
      </c>
      <c r="C9" s="37">
        <v>1277</v>
      </c>
      <c r="D9" s="37">
        <v>1351</v>
      </c>
      <c r="E9" s="37">
        <v>1244</v>
      </c>
      <c r="F9" s="59">
        <v>1205</v>
      </c>
      <c r="G9" s="59">
        <v>1314</v>
      </c>
      <c r="H9" s="59">
        <v>1173</v>
      </c>
      <c r="I9" s="59">
        <v>1072.563868</v>
      </c>
      <c r="J9" s="59">
        <v>1026.2145589999998</v>
      </c>
      <c r="K9" s="59">
        <v>1070.136532</v>
      </c>
      <c r="L9" s="59">
        <v>1046.8287149999999</v>
      </c>
      <c r="M9" s="59">
        <v>996.865873</v>
      </c>
      <c r="N9" s="59">
        <v>1027.0208370000003</v>
      </c>
      <c r="O9" s="59">
        <v>1099.320545</v>
      </c>
      <c r="P9" s="59">
        <v>1057.7938330000002</v>
      </c>
      <c r="Q9" s="223" t="s">
        <v>418</v>
      </c>
      <c r="R9" s="84">
        <v>110</v>
      </c>
      <c r="S9" s="59">
        <v>115</v>
      </c>
      <c r="T9" s="59">
        <v>132</v>
      </c>
      <c r="U9" s="59">
        <v>113</v>
      </c>
      <c r="V9" s="59">
        <v>87</v>
      </c>
      <c r="W9" s="59">
        <v>87.094943</v>
      </c>
      <c r="X9" s="59">
        <v>75.742057</v>
      </c>
      <c r="Y9" s="37">
        <v>63.880679</v>
      </c>
      <c r="Z9" s="37">
        <v>63.754145</v>
      </c>
      <c r="AA9" s="37">
        <v>53.174591000000014</v>
      </c>
      <c r="AB9" s="59">
        <v>51.870568</v>
      </c>
      <c r="AC9" s="59">
        <v>41.833617</v>
      </c>
      <c r="AD9" s="59">
        <v>57.11239099999999</v>
      </c>
      <c r="AE9" s="67">
        <v>56.363985</v>
      </c>
      <c r="AF9" s="37">
        <v>55.012896999999974</v>
      </c>
    </row>
    <row r="10" spans="1:32" ht="15">
      <c r="A10" s="87" t="s">
        <v>419</v>
      </c>
      <c r="B10" s="89">
        <v>4234</v>
      </c>
      <c r="C10" s="37">
        <v>4367</v>
      </c>
      <c r="D10" s="37">
        <v>4213</v>
      </c>
      <c r="E10" s="37">
        <v>3616</v>
      </c>
      <c r="F10" s="59">
        <v>3198</v>
      </c>
      <c r="G10" s="59">
        <v>2726</v>
      </c>
      <c r="H10" s="59">
        <v>2576</v>
      </c>
      <c r="I10" s="59">
        <v>2433.8730390000005</v>
      </c>
      <c r="J10" s="59">
        <v>2086.382285</v>
      </c>
      <c r="K10" s="59">
        <v>1765.333658</v>
      </c>
      <c r="L10" s="59">
        <v>1635.1212209999999</v>
      </c>
      <c r="M10" s="59">
        <v>1470.372244</v>
      </c>
      <c r="N10" s="59">
        <v>1476.7331259999999</v>
      </c>
      <c r="O10" s="59">
        <v>1567.8395670000002</v>
      </c>
      <c r="P10" s="59">
        <v>1597.2672360000004</v>
      </c>
      <c r="Q10" s="223" t="s">
        <v>419</v>
      </c>
      <c r="R10" s="84">
        <v>201</v>
      </c>
      <c r="S10" s="59">
        <v>190</v>
      </c>
      <c r="T10" s="59">
        <v>214</v>
      </c>
      <c r="U10" s="59">
        <v>190</v>
      </c>
      <c r="V10" s="59">
        <v>164</v>
      </c>
      <c r="W10" s="59">
        <v>121.21812200000001</v>
      </c>
      <c r="X10" s="59">
        <v>123.539095</v>
      </c>
      <c r="Y10" s="37">
        <v>115.1308</v>
      </c>
      <c r="Z10" s="37">
        <v>103.798522</v>
      </c>
      <c r="AA10" s="37">
        <v>86.12556999999998</v>
      </c>
      <c r="AB10" s="59">
        <v>79.18746699999998</v>
      </c>
      <c r="AC10" s="59">
        <v>77.112213</v>
      </c>
      <c r="AD10" s="59">
        <v>74.261322</v>
      </c>
      <c r="AE10" s="67">
        <v>76.26643299999999</v>
      </c>
      <c r="AF10" s="37">
        <v>72.033555</v>
      </c>
    </row>
    <row r="11" spans="1:32" ht="15.75" thickBot="1">
      <c r="A11" s="72" t="s">
        <v>420</v>
      </c>
      <c r="B11" s="89">
        <v>2809</v>
      </c>
      <c r="C11" s="37">
        <v>3197</v>
      </c>
      <c r="D11" s="37">
        <v>3740</v>
      </c>
      <c r="E11" s="37">
        <v>4521</v>
      </c>
      <c r="F11" s="59">
        <v>5785</v>
      </c>
      <c r="G11" s="59">
        <v>6796</v>
      </c>
      <c r="H11" s="59">
        <v>7976</v>
      </c>
      <c r="I11" s="59">
        <v>8734.725399791248</v>
      </c>
      <c r="J11" s="59">
        <v>9145.803008165292</v>
      </c>
      <c r="K11" s="59">
        <v>9397.57929793539</v>
      </c>
      <c r="L11" s="59">
        <v>9723.542180819037</v>
      </c>
      <c r="M11" s="59">
        <v>9845.686844718844</v>
      </c>
      <c r="N11" s="59">
        <v>9759.453392634534</v>
      </c>
      <c r="O11" s="59">
        <v>9980.328728992394</v>
      </c>
      <c r="P11" s="59">
        <v>10117.005320443146</v>
      </c>
      <c r="Q11" s="224" t="s">
        <v>420</v>
      </c>
      <c r="R11" s="84">
        <v>52</v>
      </c>
      <c r="S11" s="59">
        <v>68</v>
      </c>
      <c r="T11" s="59">
        <v>90</v>
      </c>
      <c r="U11" s="59">
        <v>166</v>
      </c>
      <c r="V11" s="59">
        <v>205</v>
      </c>
      <c r="W11" s="59">
        <v>271.3842581152786</v>
      </c>
      <c r="X11" s="59">
        <v>342.54693352224604</v>
      </c>
      <c r="Y11" s="37">
        <v>360.7706240598419</v>
      </c>
      <c r="Z11" s="37">
        <v>385.5251033502458</v>
      </c>
      <c r="AA11" s="37">
        <v>416.00409166608654</v>
      </c>
      <c r="AB11" s="59">
        <v>424.4686666314742</v>
      </c>
      <c r="AC11" s="59">
        <v>437.16143832966463</v>
      </c>
      <c r="AD11" s="59">
        <v>414.38016785420245</v>
      </c>
      <c r="AE11" s="67">
        <v>424.0945404714579</v>
      </c>
      <c r="AF11" s="37">
        <v>429.65409969953237</v>
      </c>
    </row>
    <row r="12" spans="1:32" ht="15.75" thickBot="1">
      <c r="A12" s="88" t="s">
        <v>421</v>
      </c>
      <c r="B12" s="90">
        <v>25079</v>
      </c>
      <c r="C12" s="64">
        <v>25524</v>
      </c>
      <c r="D12" s="64">
        <v>25832</v>
      </c>
      <c r="E12" s="64">
        <v>25448</v>
      </c>
      <c r="F12" s="65">
        <v>25658</v>
      </c>
      <c r="G12" s="65">
        <v>25454</v>
      </c>
      <c r="H12" s="65">
        <v>25775</v>
      </c>
      <c r="I12" s="65">
        <v>25287.47065</v>
      </c>
      <c r="J12" s="65">
        <v>24334.313296</v>
      </c>
      <c r="K12" s="65">
        <v>23665.538577</v>
      </c>
      <c r="L12" s="65">
        <v>23453.694983</v>
      </c>
      <c r="M12" s="65">
        <v>22899.044425787724</v>
      </c>
      <c r="N12" s="65">
        <v>22580.240076</v>
      </c>
      <c r="O12" s="65">
        <v>22967.319454999997</v>
      </c>
      <c r="P12" s="349">
        <v>23169.166561000002</v>
      </c>
      <c r="Q12" s="232" t="s">
        <v>421</v>
      </c>
      <c r="R12" s="65">
        <v>1251</v>
      </c>
      <c r="S12" s="65">
        <v>1307</v>
      </c>
      <c r="T12" s="65">
        <v>1361</v>
      </c>
      <c r="U12" s="65">
        <v>1362</v>
      </c>
      <c r="V12" s="65">
        <v>1330</v>
      </c>
      <c r="W12" s="65">
        <v>1287.7963140000002</v>
      </c>
      <c r="X12" s="65">
        <v>1299.113532</v>
      </c>
      <c r="Y12" s="64">
        <v>1268.427839</v>
      </c>
      <c r="Z12" s="64">
        <v>1238.3225890000003</v>
      </c>
      <c r="AA12" s="64">
        <v>1200.296038</v>
      </c>
      <c r="AB12" s="65">
        <v>1174.541263</v>
      </c>
      <c r="AC12" s="65">
        <v>1153.1636062339294</v>
      </c>
      <c r="AD12" s="65">
        <v>1119.672627</v>
      </c>
      <c r="AE12" s="208">
        <v>1119.730341</v>
      </c>
      <c r="AF12" s="64">
        <v>1131.4982790000001</v>
      </c>
    </row>
    <row r="13" spans="1:32" ht="15">
      <c r="A13" s="87" t="s">
        <v>422</v>
      </c>
      <c r="B13" s="89">
        <v>2342</v>
      </c>
      <c r="C13" s="37">
        <v>2656</v>
      </c>
      <c r="D13" s="37">
        <v>2730</v>
      </c>
      <c r="E13" s="37">
        <v>2650</v>
      </c>
      <c r="F13" s="59">
        <v>2795</v>
      </c>
      <c r="G13" s="59">
        <v>2289</v>
      </c>
      <c r="H13" s="59">
        <v>2408</v>
      </c>
      <c r="I13" s="59">
        <v>2250.071219791248</v>
      </c>
      <c r="J13" s="59">
        <v>2063.348362165292</v>
      </c>
      <c r="K13" s="59">
        <v>1998.5340859353892</v>
      </c>
      <c r="L13" s="59">
        <v>1881.8195948190366</v>
      </c>
      <c r="M13" s="59">
        <v>1654.4049309311238</v>
      </c>
      <c r="N13" s="59">
        <v>1557.9455196345343</v>
      </c>
      <c r="O13" s="59">
        <v>1600.1811061291567</v>
      </c>
      <c r="P13" s="59">
        <v>1617.4724261423337</v>
      </c>
      <c r="Q13" s="223" t="s">
        <v>422</v>
      </c>
      <c r="R13" s="84">
        <v>158</v>
      </c>
      <c r="S13" s="59">
        <v>225</v>
      </c>
      <c r="T13" s="59">
        <v>222</v>
      </c>
      <c r="U13" s="59">
        <v>172</v>
      </c>
      <c r="V13" s="59">
        <v>170</v>
      </c>
      <c r="W13" s="59">
        <v>178.50690282131993</v>
      </c>
      <c r="X13" s="59">
        <v>172.5907595222461</v>
      </c>
      <c r="Y13" s="37">
        <v>161.95271605984195</v>
      </c>
      <c r="Z13" s="37">
        <v>139.12177835024576</v>
      </c>
      <c r="AA13" s="37">
        <v>122.46259066608656</v>
      </c>
      <c r="AB13" s="59">
        <v>118.78163663147416</v>
      </c>
      <c r="AC13" s="59">
        <v>107.9519230957353</v>
      </c>
      <c r="AD13" s="59">
        <v>96.29812385420242</v>
      </c>
      <c r="AE13" s="67">
        <v>97.05460347145778</v>
      </c>
      <c r="AF13" s="37">
        <v>90.37654769953241</v>
      </c>
    </row>
    <row r="14" spans="1:32" ht="15.75" thickBot="1">
      <c r="A14" s="72" t="s">
        <v>423</v>
      </c>
      <c r="B14" s="89">
        <v>636</v>
      </c>
      <c r="C14" s="37">
        <v>724</v>
      </c>
      <c r="D14" s="37">
        <v>832</v>
      </c>
      <c r="E14" s="37">
        <v>1016</v>
      </c>
      <c r="F14" s="59">
        <v>1167</v>
      </c>
      <c r="G14" s="59">
        <v>1003</v>
      </c>
      <c r="H14" s="59">
        <v>961</v>
      </c>
      <c r="I14" s="59">
        <v>968.7366902087523</v>
      </c>
      <c r="J14" s="59">
        <v>935.9367468347084</v>
      </c>
      <c r="K14" s="59">
        <v>876.9805240646109</v>
      </c>
      <c r="L14" s="59">
        <v>864.2453641809634</v>
      </c>
      <c r="M14" s="59">
        <v>866.0376052811565</v>
      </c>
      <c r="N14" s="59">
        <v>817.3052573654656</v>
      </c>
      <c r="O14" s="59">
        <v>950.3128508708434</v>
      </c>
      <c r="P14" s="59">
        <v>950.3173938576664</v>
      </c>
      <c r="Q14" s="224" t="s">
        <v>423</v>
      </c>
      <c r="R14" s="84">
        <v>43</v>
      </c>
      <c r="S14" s="59">
        <v>40</v>
      </c>
      <c r="T14" s="59">
        <v>73</v>
      </c>
      <c r="U14" s="59">
        <v>103</v>
      </c>
      <c r="V14" s="59">
        <v>82</v>
      </c>
      <c r="W14" s="59">
        <v>70.64711417868006</v>
      </c>
      <c r="X14" s="59">
        <v>77.76415747775393</v>
      </c>
      <c r="Y14" s="37">
        <v>81.75921994015808</v>
      </c>
      <c r="Z14" s="37">
        <v>75.24801264975423</v>
      </c>
      <c r="AA14" s="37">
        <v>89.30051133391343</v>
      </c>
      <c r="AB14" s="59">
        <v>85.81627736852586</v>
      </c>
      <c r="AC14" s="59">
        <v>88.35989067033528</v>
      </c>
      <c r="AD14" s="59">
        <v>75.15011714579758</v>
      </c>
      <c r="AE14" s="67">
        <v>81.28392252854223</v>
      </c>
      <c r="AF14" s="362">
        <v>80.90211830046756</v>
      </c>
    </row>
    <row r="15" spans="1:32" ht="15.75" thickBot="1">
      <c r="A15" s="88" t="s">
        <v>424</v>
      </c>
      <c r="B15" s="90">
        <v>28057</v>
      </c>
      <c r="C15" s="64">
        <v>28905</v>
      </c>
      <c r="D15" s="64">
        <v>29394</v>
      </c>
      <c r="E15" s="64">
        <v>29114</v>
      </c>
      <c r="F15" s="65">
        <v>29619</v>
      </c>
      <c r="G15" s="65">
        <v>28745</v>
      </c>
      <c r="H15" s="65">
        <v>29144</v>
      </c>
      <c r="I15" s="65">
        <v>28506.27856</v>
      </c>
      <c r="J15" s="65">
        <v>27333.598405</v>
      </c>
      <c r="K15" s="65">
        <v>26541.053186999998</v>
      </c>
      <c r="L15" s="65">
        <v>26199.759942</v>
      </c>
      <c r="M15" s="65">
        <v>25419.486962000003</v>
      </c>
      <c r="N15" s="65">
        <v>24955.490852999996</v>
      </c>
      <c r="O15" s="65">
        <v>25517.813412</v>
      </c>
      <c r="P15" s="349">
        <v>25736.956381</v>
      </c>
      <c r="Q15" s="232" t="s">
        <v>424</v>
      </c>
      <c r="R15" s="65">
        <v>1452</v>
      </c>
      <c r="S15" s="65">
        <v>1572</v>
      </c>
      <c r="T15" s="65">
        <v>1657</v>
      </c>
      <c r="U15" s="65">
        <v>1636</v>
      </c>
      <c r="V15" s="65">
        <v>1581</v>
      </c>
      <c r="W15" s="65">
        <v>1536.9503310000002</v>
      </c>
      <c r="X15" s="65">
        <v>1549.4684490000002</v>
      </c>
      <c r="Y15" s="64">
        <v>1512.139775</v>
      </c>
      <c r="Z15" s="64">
        <v>1452.6923800000002</v>
      </c>
      <c r="AA15" s="64">
        <v>1412.0591399999998</v>
      </c>
      <c r="AB15" s="65">
        <v>1379.139177</v>
      </c>
      <c r="AC15" s="65">
        <v>1349.47542</v>
      </c>
      <c r="AD15" s="65">
        <v>1291.120868</v>
      </c>
      <c r="AE15" s="208">
        <v>1298.0688670000002</v>
      </c>
      <c r="AF15" s="64">
        <v>1302.776945</v>
      </c>
    </row>
    <row r="16" spans="1:32" ht="15">
      <c r="A16" s="39"/>
      <c r="B16" s="67"/>
      <c r="C16" s="43"/>
      <c r="D16" s="43"/>
      <c r="E16" s="43"/>
      <c r="F16" s="43"/>
      <c r="G16" s="43"/>
      <c r="H16" s="43"/>
      <c r="I16" s="43"/>
      <c r="J16" s="43"/>
      <c r="K16" s="43"/>
      <c r="L16" s="91"/>
      <c r="M16" s="91"/>
      <c r="N16" s="91"/>
      <c r="O16" s="91"/>
      <c r="P16" s="37"/>
      <c r="Q16" s="225"/>
      <c r="R16" s="68"/>
      <c r="S16" s="68"/>
      <c r="T16" s="68"/>
      <c r="U16" s="68"/>
      <c r="V16" s="68"/>
      <c r="W16" s="24"/>
      <c r="X16" s="24"/>
      <c r="Y16" s="24"/>
      <c r="Z16" s="24"/>
      <c r="AA16" s="24"/>
      <c r="AB16" s="43"/>
      <c r="AC16" s="40"/>
      <c r="AD16" s="40"/>
      <c r="AE16" s="40"/>
      <c r="AF16" s="343"/>
    </row>
    <row r="17" spans="1:32" ht="16.5" thickBot="1">
      <c r="A17" s="27" t="s">
        <v>57</v>
      </c>
      <c r="B17" s="40"/>
      <c r="C17" s="40"/>
      <c r="D17" s="69"/>
      <c r="E17" s="70"/>
      <c r="F17" s="70"/>
      <c r="G17" s="70"/>
      <c r="H17" s="71"/>
      <c r="I17" s="71"/>
      <c r="J17" s="71"/>
      <c r="K17" s="71"/>
      <c r="L17" s="79"/>
      <c r="M17" s="79"/>
      <c r="N17" s="79"/>
      <c r="O17" s="79"/>
      <c r="P17" s="350"/>
      <c r="Q17" s="220" t="s">
        <v>443</v>
      </c>
      <c r="R17" s="41"/>
      <c r="S17" s="41"/>
      <c r="T17" s="41"/>
      <c r="U17" s="41"/>
      <c r="V17" s="41"/>
      <c r="W17" s="24"/>
      <c r="X17" s="24"/>
      <c r="Y17" s="40"/>
      <c r="Z17" s="40"/>
      <c r="AA17" s="40"/>
      <c r="AB17" s="79"/>
      <c r="AC17" s="40"/>
      <c r="AD17" s="40"/>
      <c r="AE17" s="40"/>
      <c r="AF17" s="37"/>
    </row>
    <row r="18" spans="1:32" ht="15">
      <c r="A18" s="54"/>
      <c r="B18" s="82"/>
      <c r="C18" s="55"/>
      <c r="D18" s="55"/>
      <c r="E18" s="55"/>
      <c r="F18" s="55"/>
      <c r="G18" s="55"/>
      <c r="H18" s="50"/>
      <c r="I18" s="50"/>
      <c r="J18" s="50"/>
      <c r="K18" s="50"/>
      <c r="L18" s="50"/>
      <c r="M18" s="50"/>
      <c r="N18" s="50"/>
      <c r="O18" s="50"/>
      <c r="P18" s="351"/>
      <c r="Q18" s="80"/>
      <c r="R18" s="55"/>
      <c r="S18" s="55"/>
      <c r="T18" s="55"/>
      <c r="U18" s="55"/>
      <c r="V18" s="55"/>
      <c r="W18" s="55"/>
      <c r="X18" s="50"/>
      <c r="Y18" s="50"/>
      <c r="Z18" s="50"/>
      <c r="AA18" s="50"/>
      <c r="AB18" s="50"/>
      <c r="AC18" s="50"/>
      <c r="AD18" s="80"/>
      <c r="AE18" s="80"/>
      <c r="AF18" s="344"/>
    </row>
    <row r="19" spans="1:32" ht="15.75" thickBot="1">
      <c r="A19" s="56" t="s">
        <v>416</v>
      </c>
      <c r="B19" s="83" t="s">
        <v>428</v>
      </c>
      <c r="C19" s="57" t="s">
        <v>429</v>
      </c>
      <c r="D19" s="57" t="s">
        <v>430</v>
      </c>
      <c r="E19" s="57" t="s">
        <v>431</v>
      </c>
      <c r="F19" s="45" t="s">
        <v>432</v>
      </c>
      <c r="G19" s="45" t="s">
        <v>433</v>
      </c>
      <c r="H19" s="45" t="s">
        <v>442</v>
      </c>
      <c r="I19" s="45" t="s">
        <v>435</v>
      </c>
      <c r="J19" s="45" t="s">
        <v>436</v>
      </c>
      <c r="K19" s="45" t="s">
        <v>437</v>
      </c>
      <c r="L19" s="45" t="s">
        <v>438</v>
      </c>
      <c r="M19" s="45" t="s">
        <v>439</v>
      </c>
      <c r="N19" s="45" t="s">
        <v>440</v>
      </c>
      <c r="O19" s="45" t="s">
        <v>441</v>
      </c>
      <c r="P19" s="352" t="s">
        <v>533</v>
      </c>
      <c r="Q19" s="93" t="s">
        <v>416</v>
      </c>
      <c r="R19" s="83" t="s">
        <v>428</v>
      </c>
      <c r="S19" s="57" t="s">
        <v>429</v>
      </c>
      <c r="T19" s="57" t="s">
        <v>430</v>
      </c>
      <c r="U19" s="57" t="s">
        <v>431</v>
      </c>
      <c r="V19" s="45" t="s">
        <v>432</v>
      </c>
      <c r="W19" s="45" t="s">
        <v>433</v>
      </c>
      <c r="X19" s="45" t="s">
        <v>442</v>
      </c>
      <c r="Y19" s="45" t="s">
        <v>435</v>
      </c>
      <c r="Z19" s="45" t="s">
        <v>436</v>
      </c>
      <c r="AA19" s="45" t="s">
        <v>437</v>
      </c>
      <c r="AB19" s="45" t="s">
        <v>438</v>
      </c>
      <c r="AC19" s="45" t="s">
        <v>439</v>
      </c>
      <c r="AD19" s="45" t="s">
        <v>440</v>
      </c>
      <c r="AE19" s="57" t="s">
        <v>441</v>
      </c>
      <c r="AF19" s="348" t="s">
        <v>533</v>
      </c>
    </row>
    <row r="20" spans="1:32" ht="15">
      <c r="A20" s="58" t="s">
        <v>417</v>
      </c>
      <c r="B20" s="89">
        <v>2571</v>
      </c>
      <c r="C20" s="37">
        <v>2489</v>
      </c>
      <c r="D20" s="37">
        <v>2444</v>
      </c>
      <c r="E20" s="37">
        <v>2385</v>
      </c>
      <c r="F20" s="59">
        <v>2222</v>
      </c>
      <c r="G20" s="59">
        <v>2051.3712515036336</v>
      </c>
      <c r="H20" s="59">
        <v>2021.3822423623435</v>
      </c>
      <c r="I20" s="59">
        <v>1827.8127028536385</v>
      </c>
      <c r="J20" s="59">
        <v>1702.3631103452576</v>
      </c>
      <c r="K20" s="59">
        <v>1608.100521877795</v>
      </c>
      <c r="L20" s="59">
        <v>1592.6969994735719</v>
      </c>
      <c r="M20" s="59">
        <v>1479.4001684899279</v>
      </c>
      <c r="N20" s="59">
        <v>1382.906551647105</v>
      </c>
      <c r="O20" s="59">
        <v>1311.8679173453147</v>
      </c>
      <c r="P20" s="59">
        <v>1295.387141209017</v>
      </c>
      <c r="Q20" s="227" t="s">
        <v>417</v>
      </c>
      <c r="R20" s="84">
        <v>1708</v>
      </c>
      <c r="S20" s="59">
        <v>1706</v>
      </c>
      <c r="T20" s="59">
        <v>1731</v>
      </c>
      <c r="U20" s="59">
        <v>1691</v>
      </c>
      <c r="V20" s="59">
        <v>1665</v>
      </c>
      <c r="W20" s="59">
        <v>1619.364742</v>
      </c>
      <c r="X20" s="59">
        <v>1543.7607219424197</v>
      </c>
      <c r="Y20" s="37">
        <v>1436.6267833264992</v>
      </c>
      <c r="Z20" s="37">
        <v>1325.1062212301315</v>
      </c>
      <c r="AA20" s="37">
        <v>1211.9884949986545</v>
      </c>
      <c r="AB20" s="59">
        <v>1153.1320611571937</v>
      </c>
      <c r="AC20" s="59">
        <v>1069.755921134097</v>
      </c>
      <c r="AD20" s="59">
        <v>1015.2296711325159</v>
      </c>
      <c r="AE20" s="209">
        <v>1004.2121878897874</v>
      </c>
      <c r="AF20" s="37">
        <v>1029.9891165866204</v>
      </c>
    </row>
    <row r="21" spans="1:32" ht="15">
      <c r="A21" s="60" t="s">
        <v>418</v>
      </c>
      <c r="B21" s="89">
        <v>279</v>
      </c>
      <c r="C21" s="37">
        <v>251</v>
      </c>
      <c r="D21" s="37">
        <v>304</v>
      </c>
      <c r="E21" s="37">
        <v>262</v>
      </c>
      <c r="F21" s="59">
        <v>240</v>
      </c>
      <c r="G21" s="59">
        <v>340.78115800000006</v>
      </c>
      <c r="H21" s="59">
        <v>177.064211</v>
      </c>
      <c r="I21" s="59">
        <v>186.38265800000002</v>
      </c>
      <c r="J21" s="59">
        <v>156.332494</v>
      </c>
      <c r="K21" s="59">
        <v>170.87099699999996</v>
      </c>
      <c r="L21" s="59">
        <v>157.28142300000002</v>
      </c>
      <c r="M21" s="59">
        <v>139.005742</v>
      </c>
      <c r="N21" s="59">
        <v>148.90017200000003</v>
      </c>
      <c r="O21" s="59">
        <v>158.26323700000003</v>
      </c>
      <c r="P21" s="59">
        <v>161.32590900000002</v>
      </c>
      <c r="Q21" s="227" t="s">
        <v>418</v>
      </c>
      <c r="R21" s="84">
        <v>97</v>
      </c>
      <c r="S21" s="59">
        <v>81</v>
      </c>
      <c r="T21" s="59">
        <v>94</v>
      </c>
      <c r="U21" s="59">
        <v>97</v>
      </c>
      <c r="V21" s="59">
        <v>106</v>
      </c>
      <c r="W21" s="59">
        <v>79.153446</v>
      </c>
      <c r="X21" s="59">
        <v>103.759024</v>
      </c>
      <c r="Y21" s="37">
        <v>97.87087500000001</v>
      </c>
      <c r="Z21" s="37">
        <v>89.65770599999999</v>
      </c>
      <c r="AA21" s="37">
        <v>105.967792</v>
      </c>
      <c r="AB21" s="59">
        <v>105.981254</v>
      </c>
      <c r="AC21" s="59">
        <v>110.56701</v>
      </c>
      <c r="AD21" s="59">
        <v>120.76924199999998</v>
      </c>
      <c r="AE21" s="209">
        <v>108.98825599999999</v>
      </c>
      <c r="AF21" s="37">
        <v>105.11836999999998</v>
      </c>
    </row>
    <row r="22" spans="1:32" ht="15">
      <c r="A22" s="60" t="s">
        <v>419</v>
      </c>
      <c r="B22" s="89">
        <v>700</v>
      </c>
      <c r="C22" s="37">
        <v>750</v>
      </c>
      <c r="D22" s="37">
        <v>752</v>
      </c>
      <c r="E22" s="37">
        <v>669</v>
      </c>
      <c r="F22" s="59">
        <v>582</v>
      </c>
      <c r="G22" s="59">
        <v>519.2879919999999</v>
      </c>
      <c r="H22" s="59">
        <v>448.0674</v>
      </c>
      <c r="I22" s="59">
        <v>383.29218000000003</v>
      </c>
      <c r="J22" s="59">
        <v>337.55234</v>
      </c>
      <c r="K22" s="59">
        <v>289.47004300000003</v>
      </c>
      <c r="L22" s="59">
        <v>246.694117</v>
      </c>
      <c r="M22" s="59">
        <v>211.57011</v>
      </c>
      <c r="N22" s="59">
        <v>208.41098000000002</v>
      </c>
      <c r="O22" s="59">
        <v>217.70915</v>
      </c>
      <c r="P22" s="59">
        <v>224.92268</v>
      </c>
      <c r="Q22" s="227" t="s">
        <v>419</v>
      </c>
      <c r="R22" s="84">
        <v>487</v>
      </c>
      <c r="S22" s="59">
        <v>477</v>
      </c>
      <c r="T22" s="59">
        <v>413</v>
      </c>
      <c r="U22" s="59">
        <v>317</v>
      </c>
      <c r="V22" s="59">
        <v>302</v>
      </c>
      <c r="W22" s="59">
        <v>263.51634</v>
      </c>
      <c r="X22" s="59">
        <v>229.36414000000002</v>
      </c>
      <c r="Y22" s="37">
        <v>205.48108999999997</v>
      </c>
      <c r="Z22" s="37">
        <v>186.92320800000002</v>
      </c>
      <c r="AA22" s="37">
        <v>169.33473199999997</v>
      </c>
      <c r="AB22" s="59">
        <v>154.01825</v>
      </c>
      <c r="AC22" s="59">
        <v>142.85702</v>
      </c>
      <c r="AD22" s="59">
        <v>135.07451600000002</v>
      </c>
      <c r="AE22" s="209">
        <v>140.121861</v>
      </c>
      <c r="AF22" s="361">
        <v>139.780916</v>
      </c>
    </row>
    <row r="23" spans="1:32" ht="15.75" thickBot="1">
      <c r="A23" s="61" t="s">
        <v>420</v>
      </c>
      <c r="B23" s="89">
        <v>286</v>
      </c>
      <c r="C23" s="37">
        <v>355</v>
      </c>
      <c r="D23" s="37">
        <v>445</v>
      </c>
      <c r="E23" s="37">
        <v>549</v>
      </c>
      <c r="F23" s="59">
        <v>724</v>
      </c>
      <c r="G23" s="59">
        <v>906.8627694963659</v>
      </c>
      <c r="H23" s="59">
        <v>1076.6120726376562</v>
      </c>
      <c r="I23" s="59">
        <v>1201.8778991463612</v>
      </c>
      <c r="J23" s="59">
        <v>1268.911445654742</v>
      </c>
      <c r="K23" s="59">
        <v>1293.8800581222051</v>
      </c>
      <c r="L23" s="59">
        <v>1318.4962695264283</v>
      </c>
      <c r="M23" s="59">
        <v>1360.6047880499004</v>
      </c>
      <c r="N23" s="59">
        <v>1361.899116352895</v>
      </c>
      <c r="O23" s="59">
        <v>1417.5994573548005</v>
      </c>
      <c r="P23" s="59">
        <v>1458.575997247312</v>
      </c>
      <c r="Q23" s="228" t="s">
        <v>420</v>
      </c>
      <c r="R23" s="84">
        <v>180</v>
      </c>
      <c r="S23" s="59">
        <v>221</v>
      </c>
      <c r="T23" s="59">
        <v>283</v>
      </c>
      <c r="U23" s="59">
        <v>358</v>
      </c>
      <c r="V23" s="59">
        <v>474</v>
      </c>
      <c r="W23" s="59">
        <v>545.506517</v>
      </c>
      <c r="X23" s="59">
        <v>690.6293150575804</v>
      </c>
      <c r="Y23" s="37">
        <v>764.1660206735006</v>
      </c>
      <c r="Z23" s="37">
        <v>818.9574227698685</v>
      </c>
      <c r="AA23" s="37">
        <v>867.246208001346</v>
      </c>
      <c r="AB23" s="59">
        <v>921.2910578428065</v>
      </c>
      <c r="AC23" s="59">
        <v>955.2771237585263</v>
      </c>
      <c r="AD23" s="59">
        <v>971.0399218674843</v>
      </c>
      <c r="AE23" s="209">
        <v>981.3946068998979</v>
      </c>
      <c r="AF23" s="37">
        <v>988.2728474133794</v>
      </c>
    </row>
    <row r="24" spans="1:32" ht="15.75" thickBot="1">
      <c r="A24" s="63" t="s">
        <v>421</v>
      </c>
      <c r="B24" s="90">
        <v>3836</v>
      </c>
      <c r="C24" s="64">
        <v>3846</v>
      </c>
      <c r="D24" s="64">
        <v>3945</v>
      </c>
      <c r="E24" s="64">
        <v>3866</v>
      </c>
      <c r="F24" s="65">
        <v>3767</v>
      </c>
      <c r="G24" s="65">
        <v>3818.3031709999996</v>
      </c>
      <c r="H24" s="65">
        <v>3723.1259259999997</v>
      </c>
      <c r="I24" s="65">
        <v>3599.3654399999996</v>
      </c>
      <c r="J24" s="65">
        <v>3465.15939</v>
      </c>
      <c r="K24" s="65">
        <v>3362.3216199999997</v>
      </c>
      <c r="L24" s="65">
        <v>3315.168809</v>
      </c>
      <c r="M24" s="65">
        <v>3190.5808085398285</v>
      </c>
      <c r="N24" s="65">
        <v>3102.11682</v>
      </c>
      <c r="O24" s="65">
        <v>3105.828171</v>
      </c>
      <c r="P24" s="65">
        <v>3139.2783690000006</v>
      </c>
      <c r="Q24" s="232" t="s">
        <v>421</v>
      </c>
      <c r="R24" s="65">
        <v>2472</v>
      </c>
      <c r="S24" s="65">
        <v>2484</v>
      </c>
      <c r="T24" s="65">
        <v>2521</v>
      </c>
      <c r="U24" s="65">
        <v>2463</v>
      </c>
      <c r="V24" s="65">
        <v>2548</v>
      </c>
      <c r="W24" s="65">
        <v>2507.541045</v>
      </c>
      <c r="X24" s="65">
        <v>2567.5132009999998</v>
      </c>
      <c r="Y24" s="64">
        <v>2504.144769</v>
      </c>
      <c r="Z24" s="64">
        <v>2420.644558</v>
      </c>
      <c r="AA24" s="64">
        <v>2354.5372270000003</v>
      </c>
      <c r="AB24" s="65">
        <v>2334.4226230000004</v>
      </c>
      <c r="AC24" s="65">
        <v>2278.457074892623</v>
      </c>
      <c r="AD24" s="65">
        <v>2242.1133510000004</v>
      </c>
      <c r="AE24" s="210">
        <v>2237.8775379999997</v>
      </c>
      <c r="AF24" s="64">
        <v>2265.4447480000003</v>
      </c>
    </row>
    <row r="25" spans="1:32" ht="15">
      <c r="A25" s="60" t="s">
        <v>422</v>
      </c>
      <c r="B25" s="89">
        <v>191</v>
      </c>
      <c r="C25" s="37">
        <v>214</v>
      </c>
      <c r="D25" s="37">
        <v>258</v>
      </c>
      <c r="E25" s="37">
        <v>283</v>
      </c>
      <c r="F25" s="59">
        <v>278</v>
      </c>
      <c r="G25" s="59">
        <v>119.44952949636594</v>
      </c>
      <c r="H25" s="59">
        <v>256.0032896376564</v>
      </c>
      <c r="I25" s="59">
        <v>213.65324014636167</v>
      </c>
      <c r="J25" s="59">
        <v>178.48473865474222</v>
      </c>
      <c r="K25" s="59">
        <v>206.3521981222052</v>
      </c>
      <c r="L25" s="59">
        <v>172.59859652642828</v>
      </c>
      <c r="M25" s="59">
        <v>153.8020945100718</v>
      </c>
      <c r="N25" s="59">
        <v>152.83006435289474</v>
      </c>
      <c r="O25" s="59">
        <v>167.34785165468534</v>
      </c>
      <c r="P25" s="59">
        <v>190.11032179098297</v>
      </c>
      <c r="Q25" s="227" t="s">
        <v>422</v>
      </c>
      <c r="R25" s="84">
        <v>356</v>
      </c>
      <c r="S25" s="59">
        <v>412</v>
      </c>
      <c r="T25" s="59">
        <v>369</v>
      </c>
      <c r="U25" s="59">
        <v>344</v>
      </c>
      <c r="V25" s="59">
        <v>339</v>
      </c>
      <c r="W25" s="59">
        <v>272.628943</v>
      </c>
      <c r="X25" s="59">
        <v>261.2141110575804</v>
      </c>
      <c r="Y25" s="37">
        <v>254.08044467350055</v>
      </c>
      <c r="Z25" s="37">
        <v>229.9124167698685</v>
      </c>
      <c r="AA25" s="37">
        <v>219.3229540013458</v>
      </c>
      <c r="AB25" s="59">
        <v>195.2061558428063</v>
      </c>
      <c r="AC25" s="59">
        <v>169.7133228659029</v>
      </c>
      <c r="AD25" s="59">
        <v>153.95438686748426</v>
      </c>
      <c r="AE25" s="209">
        <v>154.77691011021258</v>
      </c>
      <c r="AF25" s="37">
        <v>152.83509141337942</v>
      </c>
    </row>
    <row r="26" spans="1:32" ht="15.75" thickBot="1">
      <c r="A26" s="61" t="s">
        <v>423</v>
      </c>
      <c r="B26" s="89">
        <v>97</v>
      </c>
      <c r="C26" s="37">
        <v>123</v>
      </c>
      <c r="D26" s="37">
        <v>141</v>
      </c>
      <c r="E26" s="37">
        <v>231</v>
      </c>
      <c r="F26" s="59">
        <v>258</v>
      </c>
      <c r="G26" s="59">
        <v>221.50125350363408</v>
      </c>
      <c r="H26" s="59">
        <v>235.9783473623436</v>
      </c>
      <c r="I26" s="59">
        <v>238.89009885363828</v>
      </c>
      <c r="J26" s="59">
        <v>208.79404134525777</v>
      </c>
      <c r="K26" s="59">
        <v>122.84784287779478</v>
      </c>
      <c r="L26" s="59">
        <v>148.06152147357173</v>
      </c>
      <c r="M26" s="59">
        <v>141.38901795009912</v>
      </c>
      <c r="N26" s="59">
        <v>131.85984164710527</v>
      </c>
      <c r="O26" s="59">
        <v>152.5302393453146</v>
      </c>
      <c r="P26" s="59">
        <v>136.78002420901709</v>
      </c>
      <c r="Q26" s="228" t="s">
        <v>423</v>
      </c>
      <c r="R26" s="84">
        <v>104</v>
      </c>
      <c r="S26" s="59">
        <v>117</v>
      </c>
      <c r="T26" s="59">
        <v>110</v>
      </c>
      <c r="U26" s="59">
        <v>124</v>
      </c>
      <c r="V26" s="59">
        <v>139</v>
      </c>
      <c r="W26" s="59">
        <v>127.49783300000001</v>
      </c>
      <c r="X26" s="59">
        <v>109.63306794241963</v>
      </c>
      <c r="Y26" s="37">
        <v>106.70413732649945</v>
      </c>
      <c r="Z26" s="37">
        <v>100.62007223013146</v>
      </c>
      <c r="AA26" s="37">
        <v>106.36995199865419</v>
      </c>
      <c r="AB26" s="59">
        <v>80.27458315719367</v>
      </c>
      <c r="AC26" s="59">
        <v>90.32993524147366</v>
      </c>
      <c r="AD26" s="59">
        <v>80.50251413251577</v>
      </c>
      <c r="AE26" s="209">
        <v>97.22867788978739</v>
      </c>
      <c r="AF26" s="37">
        <v>87.77278658662054</v>
      </c>
    </row>
    <row r="27" spans="1:32" ht="15.75" thickBot="1">
      <c r="A27" s="63" t="s">
        <v>424</v>
      </c>
      <c r="B27" s="90">
        <v>4125</v>
      </c>
      <c r="C27" s="64">
        <v>4183</v>
      </c>
      <c r="D27" s="64">
        <v>4344</v>
      </c>
      <c r="E27" s="64">
        <v>4380</v>
      </c>
      <c r="F27" s="65">
        <v>4304</v>
      </c>
      <c r="G27" s="65">
        <v>4159.253954</v>
      </c>
      <c r="H27" s="65">
        <v>4215.107563</v>
      </c>
      <c r="I27" s="65">
        <v>4051.908779</v>
      </c>
      <c r="J27" s="65">
        <v>3852.43817</v>
      </c>
      <c r="K27" s="65">
        <v>3691.5216609999998</v>
      </c>
      <c r="L27" s="65">
        <v>3635.8289269999996</v>
      </c>
      <c r="M27" s="65">
        <v>3485.771920999999</v>
      </c>
      <c r="N27" s="65">
        <v>3386.8067260000003</v>
      </c>
      <c r="O27" s="65">
        <v>3425.706262</v>
      </c>
      <c r="P27" s="65">
        <v>3466.168715</v>
      </c>
      <c r="Q27" s="232" t="s">
        <v>424</v>
      </c>
      <c r="R27" s="65">
        <v>2932</v>
      </c>
      <c r="S27" s="65">
        <v>3013</v>
      </c>
      <c r="T27" s="65">
        <v>3000</v>
      </c>
      <c r="U27" s="65">
        <v>2931</v>
      </c>
      <c r="V27" s="65">
        <v>3026</v>
      </c>
      <c r="W27" s="65">
        <v>2907.667821</v>
      </c>
      <c r="X27" s="65">
        <v>2938.3603799999996</v>
      </c>
      <c r="Y27" s="64">
        <v>2864.9293509999998</v>
      </c>
      <c r="Z27" s="64">
        <v>2751.1770469999997</v>
      </c>
      <c r="AA27" s="64">
        <v>2680.230133</v>
      </c>
      <c r="AB27" s="65">
        <v>2609.9033620000005</v>
      </c>
      <c r="AC27" s="65">
        <v>2538.5003329999995</v>
      </c>
      <c r="AD27" s="65">
        <v>2476.5702520000004</v>
      </c>
      <c r="AE27" s="210">
        <v>2489.8831259999997</v>
      </c>
      <c r="AF27" s="64">
        <v>2506.0526259999997</v>
      </c>
    </row>
    <row r="28" spans="1:32" ht="15">
      <c r="A28" s="39"/>
      <c r="B28" s="37"/>
      <c r="C28" s="37"/>
      <c r="D28" s="37"/>
      <c r="E28" s="37"/>
      <c r="F28" s="68"/>
      <c r="G28" s="68"/>
      <c r="H28" s="68"/>
      <c r="I28" s="68"/>
      <c r="J28" s="68"/>
      <c r="K28" s="68"/>
      <c r="L28" s="91"/>
      <c r="M28" s="91"/>
      <c r="N28" s="91"/>
      <c r="O28" s="91"/>
      <c r="P28" s="37"/>
      <c r="Q28" s="225"/>
      <c r="R28" s="59"/>
      <c r="S28" s="59"/>
      <c r="T28" s="59"/>
      <c r="U28" s="59"/>
      <c r="V28" s="68"/>
      <c r="W28" s="59"/>
      <c r="X28" s="59"/>
      <c r="Y28" s="38"/>
      <c r="Z28" s="38"/>
      <c r="AA28" s="38"/>
      <c r="AB28" s="68"/>
      <c r="AC28" s="37"/>
      <c r="AD28" s="37"/>
      <c r="AE28" s="96"/>
      <c r="AF28" s="37"/>
    </row>
    <row r="29" spans="1:32" ht="16.5" thickBot="1">
      <c r="A29" s="27" t="s">
        <v>445</v>
      </c>
      <c r="B29" s="37"/>
      <c r="C29" s="37"/>
      <c r="D29" s="37"/>
      <c r="E29" s="37"/>
      <c r="F29" s="59"/>
      <c r="G29" s="59"/>
      <c r="H29" s="59"/>
      <c r="I29" s="59"/>
      <c r="J29" s="59"/>
      <c r="K29" s="59"/>
      <c r="L29" s="79"/>
      <c r="M29" s="79"/>
      <c r="N29" s="79"/>
      <c r="O29" s="79"/>
      <c r="P29" s="350"/>
      <c r="Q29" s="220" t="s">
        <v>446</v>
      </c>
      <c r="R29" s="59"/>
      <c r="S29" s="59"/>
      <c r="T29" s="59"/>
      <c r="U29" s="59" t="s">
        <v>444</v>
      </c>
      <c r="V29" s="59"/>
      <c r="W29" s="24"/>
      <c r="X29" s="24"/>
      <c r="Y29" s="40"/>
      <c r="Z29" s="40"/>
      <c r="AA29" s="40"/>
      <c r="AB29" s="59"/>
      <c r="AC29" s="40"/>
      <c r="AD29" s="40"/>
      <c r="AE29" s="95"/>
      <c r="AF29" s="37"/>
    </row>
    <row r="30" spans="1:32" ht="15">
      <c r="A30" s="54"/>
      <c r="B30" s="82"/>
      <c r="C30" s="55"/>
      <c r="D30" s="55"/>
      <c r="E30" s="55"/>
      <c r="F30" s="55"/>
      <c r="G30" s="55"/>
      <c r="H30" s="50"/>
      <c r="I30" s="50"/>
      <c r="J30" s="50"/>
      <c r="K30" s="50"/>
      <c r="L30" s="50"/>
      <c r="M30" s="50"/>
      <c r="N30" s="50"/>
      <c r="O30" s="50"/>
      <c r="P30" s="351"/>
      <c r="Q30" s="221"/>
      <c r="R30" s="55"/>
      <c r="S30" s="55"/>
      <c r="T30" s="55"/>
      <c r="U30" s="55"/>
      <c r="V30" s="55"/>
      <c r="W30" s="55"/>
      <c r="X30" s="50"/>
      <c r="Y30" s="50"/>
      <c r="Z30" s="50"/>
      <c r="AA30" s="50"/>
      <c r="AB30" s="50"/>
      <c r="AC30" s="50"/>
      <c r="AD30" s="80"/>
      <c r="AE30" s="211"/>
      <c r="AF30" s="344"/>
    </row>
    <row r="31" spans="1:32" ht="15.75" thickBot="1">
      <c r="A31" s="56" t="s">
        <v>416</v>
      </c>
      <c r="B31" s="83" t="s">
        <v>428</v>
      </c>
      <c r="C31" s="57" t="s">
        <v>429</v>
      </c>
      <c r="D31" s="57" t="s">
        <v>430</v>
      </c>
      <c r="E31" s="57" t="s">
        <v>431</v>
      </c>
      <c r="F31" s="45" t="s">
        <v>432</v>
      </c>
      <c r="G31" s="45" t="s">
        <v>433</v>
      </c>
      <c r="H31" s="45" t="s">
        <v>442</v>
      </c>
      <c r="I31" s="45" t="s">
        <v>435</v>
      </c>
      <c r="J31" s="45" t="s">
        <v>436</v>
      </c>
      <c r="K31" s="45" t="s">
        <v>437</v>
      </c>
      <c r="L31" s="45" t="s">
        <v>438</v>
      </c>
      <c r="M31" s="45" t="s">
        <v>439</v>
      </c>
      <c r="N31" s="45" t="s">
        <v>440</v>
      </c>
      <c r="O31" s="45" t="s">
        <v>441</v>
      </c>
      <c r="P31" s="352" t="s">
        <v>533</v>
      </c>
      <c r="Q31" s="222" t="s">
        <v>416</v>
      </c>
      <c r="R31" s="57" t="s">
        <v>428</v>
      </c>
      <c r="S31" s="57" t="s">
        <v>429</v>
      </c>
      <c r="T31" s="57" t="s">
        <v>430</v>
      </c>
      <c r="U31" s="57" t="s">
        <v>431</v>
      </c>
      <c r="V31" s="45" t="s">
        <v>432</v>
      </c>
      <c r="W31" s="45" t="s">
        <v>433</v>
      </c>
      <c r="X31" s="45" t="s">
        <v>442</v>
      </c>
      <c r="Y31" s="45" t="s">
        <v>435</v>
      </c>
      <c r="Z31" s="45" t="s">
        <v>436</v>
      </c>
      <c r="AA31" s="45" t="s">
        <v>437</v>
      </c>
      <c r="AB31" s="45" t="s">
        <v>438</v>
      </c>
      <c r="AC31" s="45" t="s">
        <v>439</v>
      </c>
      <c r="AD31" s="45" t="s">
        <v>440</v>
      </c>
      <c r="AE31" s="57" t="s">
        <v>441</v>
      </c>
      <c r="AF31" s="348" t="s">
        <v>533</v>
      </c>
    </row>
    <row r="32" spans="1:32" ht="15">
      <c r="A32" s="58" t="s">
        <v>417</v>
      </c>
      <c r="B32" s="89">
        <v>1489</v>
      </c>
      <c r="C32" s="37">
        <v>1470</v>
      </c>
      <c r="D32" s="37">
        <v>1488</v>
      </c>
      <c r="E32" s="37">
        <v>1478</v>
      </c>
      <c r="F32" s="59">
        <v>1383</v>
      </c>
      <c r="G32" s="59">
        <v>1229.5731249810783</v>
      </c>
      <c r="H32" s="59">
        <v>1163.793652004977</v>
      </c>
      <c r="I32" s="59">
        <v>1028.0676603193967</v>
      </c>
      <c r="J32" s="59">
        <v>984.5021406393128</v>
      </c>
      <c r="K32" s="59">
        <v>953.0987961117222</v>
      </c>
      <c r="L32" s="59">
        <v>935.2409363469624</v>
      </c>
      <c r="M32" s="59">
        <v>907.4146136149611</v>
      </c>
      <c r="N32" s="59">
        <v>912.3400526487034</v>
      </c>
      <c r="O32" s="59">
        <v>920.5142801007937</v>
      </c>
      <c r="P32" s="59">
        <v>951.906207511569</v>
      </c>
      <c r="Q32" s="226" t="s">
        <v>417</v>
      </c>
      <c r="R32" s="84">
        <v>1742</v>
      </c>
      <c r="S32" s="59">
        <v>1754</v>
      </c>
      <c r="T32" s="59">
        <v>1731</v>
      </c>
      <c r="U32" s="59">
        <v>1659</v>
      </c>
      <c r="V32" s="59">
        <v>1641</v>
      </c>
      <c r="W32" s="59">
        <v>1475.466503</v>
      </c>
      <c r="X32" s="59">
        <v>1468.4700726369736</v>
      </c>
      <c r="Y32" s="37">
        <v>1415.749374357931</v>
      </c>
      <c r="Z32" s="37">
        <v>1317.8704277635134</v>
      </c>
      <c r="AA32" s="37">
        <v>1219.7981775526548</v>
      </c>
      <c r="AB32" s="59">
        <v>1157.0841829310052</v>
      </c>
      <c r="AC32" s="59">
        <v>1132.0274861650248</v>
      </c>
      <c r="AD32" s="59">
        <v>1100.4418086529968</v>
      </c>
      <c r="AE32" s="209">
        <v>1135.8895931773714</v>
      </c>
      <c r="AF32" s="345">
        <v>1139.4072369817716</v>
      </c>
    </row>
    <row r="33" spans="1:32" ht="15">
      <c r="A33" s="60" t="s">
        <v>418</v>
      </c>
      <c r="B33" s="89">
        <v>49</v>
      </c>
      <c r="C33" s="37">
        <v>70</v>
      </c>
      <c r="D33" s="37">
        <v>73</v>
      </c>
      <c r="E33" s="37">
        <v>60</v>
      </c>
      <c r="F33" s="59">
        <v>70</v>
      </c>
      <c r="G33" s="59">
        <v>75.94518</v>
      </c>
      <c r="H33" s="59">
        <v>86.486806</v>
      </c>
      <c r="I33" s="59">
        <v>74.543751</v>
      </c>
      <c r="J33" s="59">
        <v>68.12659599999999</v>
      </c>
      <c r="K33" s="59">
        <v>66.73160100000001</v>
      </c>
      <c r="L33" s="59">
        <v>71.428974</v>
      </c>
      <c r="M33" s="59">
        <v>64.069578</v>
      </c>
      <c r="N33" s="59">
        <v>63.620233999999996</v>
      </c>
      <c r="O33" s="59">
        <v>64.97436799999996</v>
      </c>
      <c r="P33" s="59">
        <v>61.037902</v>
      </c>
      <c r="Q33" s="227" t="s">
        <v>418</v>
      </c>
      <c r="R33" s="84">
        <v>128</v>
      </c>
      <c r="S33" s="59">
        <v>120</v>
      </c>
      <c r="T33" s="59">
        <v>109</v>
      </c>
      <c r="U33" s="59">
        <v>108</v>
      </c>
      <c r="V33" s="59">
        <v>99</v>
      </c>
      <c r="W33" s="59">
        <v>191.14778299999998</v>
      </c>
      <c r="X33" s="59">
        <v>182.771143</v>
      </c>
      <c r="Y33" s="37">
        <v>93.719878</v>
      </c>
      <c r="Z33" s="37">
        <v>86.37247199999999</v>
      </c>
      <c r="AA33" s="37">
        <v>85.35367499999998</v>
      </c>
      <c r="AB33" s="59">
        <v>86.253974</v>
      </c>
      <c r="AC33" s="59">
        <v>76.414794</v>
      </c>
      <c r="AD33" s="59">
        <v>74.72503999999999</v>
      </c>
      <c r="AE33" s="67">
        <v>93.55958999999999</v>
      </c>
      <c r="AF33" s="345">
        <v>76.58062900000002</v>
      </c>
    </row>
    <row r="34" spans="1:32" ht="15">
      <c r="A34" s="60" t="s">
        <v>419</v>
      </c>
      <c r="B34" s="89">
        <v>304</v>
      </c>
      <c r="C34" s="37">
        <v>357</v>
      </c>
      <c r="D34" s="37">
        <v>334</v>
      </c>
      <c r="E34" s="37">
        <v>267</v>
      </c>
      <c r="F34" s="59">
        <v>223</v>
      </c>
      <c r="G34" s="59">
        <v>187.194004</v>
      </c>
      <c r="H34" s="59">
        <v>196.00827999999998</v>
      </c>
      <c r="I34" s="59">
        <v>167.548713</v>
      </c>
      <c r="J34" s="59">
        <v>132.516777</v>
      </c>
      <c r="K34" s="59">
        <v>118.905063</v>
      </c>
      <c r="L34" s="59">
        <v>115.02921099999999</v>
      </c>
      <c r="M34" s="59">
        <v>103.43698200000001</v>
      </c>
      <c r="N34" s="59">
        <v>96.31431700000002</v>
      </c>
      <c r="O34" s="59">
        <v>110.819901</v>
      </c>
      <c r="P34" s="59">
        <v>116.96023699999999</v>
      </c>
      <c r="Q34" s="227" t="s">
        <v>419</v>
      </c>
      <c r="R34" s="84">
        <v>500</v>
      </c>
      <c r="S34" s="59">
        <v>514</v>
      </c>
      <c r="T34" s="59">
        <v>500</v>
      </c>
      <c r="U34" s="59">
        <v>464</v>
      </c>
      <c r="V34" s="59">
        <v>409</v>
      </c>
      <c r="W34" s="59">
        <v>322.43339299999997</v>
      </c>
      <c r="X34" s="59">
        <v>291.29383</v>
      </c>
      <c r="Y34" s="37">
        <v>273.45207999999997</v>
      </c>
      <c r="Z34" s="37">
        <v>236.239342</v>
      </c>
      <c r="AA34" s="37">
        <v>209.99119</v>
      </c>
      <c r="AB34" s="59">
        <v>171.17787</v>
      </c>
      <c r="AC34" s="59">
        <v>152.226755</v>
      </c>
      <c r="AD34" s="59">
        <v>158.36631</v>
      </c>
      <c r="AE34" s="67">
        <v>171.6266</v>
      </c>
      <c r="AF34" s="346">
        <v>173.13331999999997</v>
      </c>
    </row>
    <row r="35" spans="1:32" ht="15.75" thickBot="1">
      <c r="A35" s="61" t="s">
        <v>420</v>
      </c>
      <c r="B35" s="89">
        <v>277</v>
      </c>
      <c r="C35" s="37">
        <v>300</v>
      </c>
      <c r="D35" s="37">
        <v>336</v>
      </c>
      <c r="E35" s="37">
        <v>430</v>
      </c>
      <c r="F35" s="59">
        <v>598</v>
      </c>
      <c r="G35" s="59">
        <v>697.5592260189217</v>
      </c>
      <c r="H35" s="59">
        <v>799.8548909950231</v>
      </c>
      <c r="I35" s="59">
        <v>914.8713826806031</v>
      </c>
      <c r="J35" s="59">
        <v>948.1750493606871</v>
      </c>
      <c r="K35" s="59">
        <v>954.953913888278</v>
      </c>
      <c r="L35" s="59">
        <v>962.2129316530378</v>
      </c>
      <c r="M35" s="59">
        <v>944.2601459029256</v>
      </c>
      <c r="N35" s="59">
        <v>942.9989663512966</v>
      </c>
      <c r="O35" s="59">
        <v>948.5714071125628</v>
      </c>
      <c r="P35" s="59">
        <v>931.0530216880766</v>
      </c>
      <c r="Q35" s="228" t="s">
        <v>420</v>
      </c>
      <c r="R35" s="84">
        <v>237</v>
      </c>
      <c r="S35" s="59">
        <v>270</v>
      </c>
      <c r="T35" s="59">
        <v>349</v>
      </c>
      <c r="U35" s="59">
        <v>416</v>
      </c>
      <c r="V35" s="59">
        <v>532</v>
      </c>
      <c r="W35" s="59">
        <v>666.330275</v>
      </c>
      <c r="X35" s="59">
        <v>776.7202853630266</v>
      </c>
      <c r="Y35" s="37">
        <v>878.8923466420692</v>
      </c>
      <c r="Z35" s="37">
        <v>948.7058272364868</v>
      </c>
      <c r="AA35" s="37">
        <v>1012.0165234473454</v>
      </c>
      <c r="AB35" s="59">
        <v>1042.5402160689946</v>
      </c>
      <c r="AC35" s="59">
        <v>1019.7776773652366</v>
      </c>
      <c r="AD35" s="59">
        <v>1027.4133643470032</v>
      </c>
      <c r="AE35" s="67">
        <v>1024.9253669107288</v>
      </c>
      <c r="AF35" s="346">
        <v>1014.9237069347733</v>
      </c>
    </row>
    <row r="36" spans="1:32" ht="15.75" thickBot="1">
      <c r="A36" s="63" t="s">
        <v>421</v>
      </c>
      <c r="B36" s="90">
        <v>2120</v>
      </c>
      <c r="C36" s="64">
        <v>2196</v>
      </c>
      <c r="D36" s="64">
        <v>2230</v>
      </c>
      <c r="E36" s="64">
        <v>2235</v>
      </c>
      <c r="F36" s="65">
        <v>2273</v>
      </c>
      <c r="G36" s="65">
        <v>2190.271535</v>
      </c>
      <c r="H36" s="65">
        <v>2246.143629</v>
      </c>
      <c r="I36" s="65">
        <v>2185.0315069999997</v>
      </c>
      <c r="J36" s="65">
        <v>2133.320563</v>
      </c>
      <c r="K36" s="65">
        <v>2093.689374</v>
      </c>
      <c r="L36" s="65">
        <v>2083.912053</v>
      </c>
      <c r="M36" s="65">
        <v>2019.1813195178868</v>
      </c>
      <c r="N36" s="65">
        <v>2015.2735699999998</v>
      </c>
      <c r="O36" s="65">
        <v>2044.969682</v>
      </c>
      <c r="P36" s="65">
        <v>2061.3566539999997</v>
      </c>
      <c r="Q36" s="229" t="s">
        <v>421</v>
      </c>
      <c r="R36" s="85">
        <v>2607</v>
      </c>
      <c r="S36" s="65">
        <v>2658</v>
      </c>
      <c r="T36" s="65">
        <v>2690</v>
      </c>
      <c r="U36" s="65">
        <v>2646</v>
      </c>
      <c r="V36" s="65">
        <v>2681</v>
      </c>
      <c r="W36" s="65">
        <v>2655.377954</v>
      </c>
      <c r="X36" s="65">
        <v>2719.2553310000003</v>
      </c>
      <c r="Y36" s="64">
        <v>2661.8136790000003</v>
      </c>
      <c r="Z36" s="64">
        <v>2589.1880690000003</v>
      </c>
      <c r="AA36" s="64">
        <v>2527.1595660000003</v>
      </c>
      <c r="AB36" s="65">
        <v>2457.056243</v>
      </c>
      <c r="AC36" s="65">
        <v>2380.4467125302613</v>
      </c>
      <c r="AD36" s="65">
        <v>2360.946523</v>
      </c>
      <c r="AE36" s="208">
        <v>2426.0229649999997</v>
      </c>
      <c r="AF36" s="347">
        <v>2404.045224</v>
      </c>
    </row>
    <row r="37" spans="1:32" ht="15">
      <c r="A37" s="60" t="s">
        <v>422</v>
      </c>
      <c r="B37" s="89">
        <v>93</v>
      </c>
      <c r="C37" s="37">
        <v>142</v>
      </c>
      <c r="D37" s="37">
        <v>162</v>
      </c>
      <c r="E37" s="37">
        <v>148</v>
      </c>
      <c r="F37" s="59">
        <v>171</v>
      </c>
      <c r="G37" s="59">
        <v>163.7711560189216</v>
      </c>
      <c r="H37" s="59">
        <v>178.78859899502305</v>
      </c>
      <c r="I37" s="59">
        <v>174.68261668060333</v>
      </c>
      <c r="J37" s="59">
        <v>146.0021263606872</v>
      </c>
      <c r="K37" s="59">
        <v>132.4453698882779</v>
      </c>
      <c r="L37" s="59">
        <v>122.0547776530376</v>
      </c>
      <c r="M37" s="59">
        <v>109.67743438503888</v>
      </c>
      <c r="N37" s="59">
        <v>100.27463235129653</v>
      </c>
      <c r="O37" s="59">
        <v>110.33635889920623</v>
      </c>
      <c r="P37" s="59">
        <v>118.42013948843089</v>
      </c>
      <c r="Q37" s="227" t="s">
        <v>422</v>
      </c>
      <c r="R37" s="84">
        <v>220</v>
      </c>
      <c r="S37" s="59">
        <v>265</v>
      </c>
      <c r="T37" s="59">
        <v>279</v>
      </c>
      <c r="U37" s="59">
        <v>296</v>
      </c>
      <c r="V37" s="59">
        <v>330</v>
      </c>
      <c r="W37" s="59">
        <v>263.15544</v>
      </c>
      <c r="X37" s="59">
        <v>246.97920636302652</v>
      </c>
      <c r="Y37" s="37">
        <v>242.2378806420693</v>
      </c>
      <c r="Z37" s="37">
        <v>209.146638236487</v>
      </c>
      <c r="AA37" s="37">
        <v>209.89454244734515</v>
      </c>
      <c r="AB37" s="59">
        <v>217.7731130689947</v>
      </c>
      <c r="AC37" s="59">
        <v>205.53917683497525</v>
      </c>
      <c r="AD37" s="59">
        <v>183.82762734700336</v>
      </c>
      <c r="AE37" s="67">
        <v>180.73106682262855</v>
      </c>
      <c r="AF37" s="346">
        <v>192.60452701822848</v>
      </c>
    </row>
    <row r="38" spans="1:32" ht="15.75" thickBot="1">
      <c r="A38" s="61" t="s">
        <v>423</v>
      </c>
      <c r="B38" s="89">
        <v>77</v>
      </c>
      <c r="C38" s="37">
        <v>71</v>
      </c>
      <c r="D38" s="37">
        <v>58</v>
      </c>
      <c r="E38" s="37">
        <v>62</v>
      </c>
      <c r="F38" s="59">
        <v>81</v>
      </c>
      <c r="G38" s="59">
        <v>74.1557209810784</v>
      </c>
      <c r="H38" s="59">
        <v>65.51898100497698</v>
      </c>
      <c r="I38" s="62">
        <v>53.64125131939667</v>
      </c>
      <c r="J38" s="62">
        <v>62.14526263931277</v>
      </c>
      <c r="K38" s="62">
        <v>69.84044511172208</v>
      </c>
      <c r="L38" s="62">
        <v>67.5719953469624</v>
      </c>
      <c r="M38" s="59">
        <v>67.31903309707441</v>
      </c>
      <c r="N38" s="59">
        <v>64.53039164870347</v>
      </c>
      <c r="O38" s="62">
        <v>80.77439410079378</v>
      </c>
      <c r="P38" s="59">
        <v>81.31359351156905</v>
      </c>
      <c r="Q38" s="228" t="s">
        <v>423</v>
      </c>
      <c r="R38" s="84">
        <v>53</v>
      </c>
      <c r="S38" s="59">
        <v>61</v>
      </c>
      <c r="T38" s="59">
        <v>78</v>
      </c>
      <c r="U38" s="59">
        <v>89</v>
      </c>
      <c r="V38" s="59">
        <v>105</v>
      </c>
      <c r="W38" s="59">
        <v>95.655802</v>
      </c>
      <c r="X38" s="59">
        <v>88.48316663697351</v>
      </c>
      <c r="Y38" s="37">
        <v>84.62769635793067</v>
      </c>
      <c r="Z38" s="37">
        <v>75.20107876351304</v>
      </c>
      <c r="AA38" s="37">
        <v>73.31339755265485</v>
      </c>
      <c r="AB38" s="59">
        <v>70.7303519310053</v>
      </c>
      <c r="AC38" s="59">
        <v>80.55636763476338</v>
      </c>
      <c r="AD38" s="59">
        <v>93.39014565299665</v>
      </c>
      <c r="AE38" s="67">
        <v>104.32543717737148</v>
      </c>
      <c r="AF38" s="346">
        <v>109.96138398177153</v>
      </c>
    </row>
    <row r="39" spans="1:32" ht="15.75" thickBot="1">
      <c r="A39" s="63" t="s">
        <v>424</v>
      </c>
      <c r="B39" s="90">
        <v>2290</v>
      </c>
      <c r="C39" s="64">
        <v>2409</v>
      </c>
      <c r="D39" s="64">
        <v>2449</v>
      </c>
      <c r="E39" s="64">
        <v>2445</v>
      </c>
      <c r="F39" s="65">
        <v>2525</v>
      </c>
      <c r="G39" s="65">
        <v>2428.198412</v>
      </c>
      <c r="H39" s="65">
        <v>2490.4512090000003</v>
      </c>
      <c r="I39" s="66">
        <v>2413.3553749999996</v>
      </c>
      <c r="J39" s="66">
        <v>2341.4679520000004</v>
      </c>
      <c r="K39" s="66">
        <v>2295.9751890000002</v>
      </c>
      <c r="L39" s="66">
        <v>2273.538826</v>
      </c>
      <c r="M39" s="65">
        <v>2196.177787</v>
      </c>
      <c r="N39" s="65">
        <v>2180.0785939999996</v>
      </c>
      <c r="O39" s="65">
        <v>2236.080435</v>
      </c>
      <c r="P39" s="353">
        <v>2261.090387</v>
      </c>
      <c r="Q39" s="63" t="s">
        <v>424</v>
      </c>
      <c r="R39" s="85">
        <v>2880</v>
      </c>
      <c r="S39" s="65">
        <v>2985</v>
      </c>
      <c r="T39" s="65">
        <v>3046</v>
      </c>
      <c r="U39" s="65">
        <v>3031</v>
      </c>
      <c r="V39" s="65">
        <v>3116</v>
      </c>
      <c r="W39" s="65">
        <v>3014.1891960000003</v>
      </c>
      <c r="X39" s="65">
        <v>3054.7177040000006</v>
      </c>
      <c r="Y39" s="64">
        <v>2988.6792560000004</v>
      </c>
      <c r="Z39" s="64">
        <v>2873.5357860000004</v>
      </c>
      <c r="AA39" s="64">
        <v>2810.367506</v>
      </c>
      <c r="AB39" s="65">
        <v>2745.559708</v>
      </c>
      <c r="AC39" s="65">
        <v>2666.5422569999996</v>
      </c>
      <c r="AD39" s="65">
        <v>2638.164296</v>
      </c>
      <c r="AE39" s="208">
        <v>2711.0794690000002</v>
      </c>
      <c r="AF39" s="347">
        <v>2706.611135</v>
      </c>
    </row>
    <row r="40" spans="1:31" ht="15">
      <c r="A40" s="39"/>
      <c r="B40" s="37"/>
      <c r="C40" s="37"/>
      <c r="D40" s="37"/>
      <c r="E40" s="37"/>
      <c r="F40" s="68"/>
      <c r="G40" s="68"/>
      <c r="H40" s="68"/>
      <c r="I40" s="68"/>
      <c r="J40" s="68"/>
      <c r="K40" s="68"/>
      <c r="L40" s="91"/>
      <c r="M40" s="91"/>
      <c r="N40" s="91"/>
      <c r="O40" s="91"/>
      <c r="P40" s="37"/>
      <c r="Q40" s="225"/>
      <c r="R40" s="59"/>
      <c r="S40" s="59"/>
      <c r="T40" s="59"/>
      <c r="U40" s="59"/>
      <c r="V40" s="68"/>
      <c r="W40" s="24"/>
      <c r="X40" s="24"/>
      <c r="Y40" s="24"/>
      <c r="Z40" s="40"/>
      <c r="AA40" s="40"/>
      <c r="AB40" s="68"/>
      <c r="AC40" s="40"/>
      <c r="AD40" s="40"/>
      <c r="AE40" s="40"/>
    </row>
    <row r="41" spans="1:31" ht="16.5" thickBot="1">
      <c r="A41" s="27" t="s">
        <v>204</v>
      </c>
      <c r="B41" s="37"/>
      <c r="C41" s="37"/>
      <c r="D41" s="37"/>
      <c r="E41" s="37"/>
      <c r="F41" s="59"/>
      <c r="G41" s="59"/>
      <c r="H41" s="59"/>
      <c r="I41" s="59"/>
      <c r="J41" s="59"/>
      <c r="K41" s="59"/>
      <c r="L41" s="79"/>
      <c r="M41" s="79"/>
      <c r="N41" s="79"/>
      <c r="O41" s="79"/>
      <c r="P41" s="350"/>
      <c r="Q41" s="220" t="s">
        <v>256</v>
      </c>
      <c r="R41" s="59"/>
      <c r="S41" s="59"/>
      <c r="T41" s="59"/>
      <c r="U41" s="62"/>
      <c r="V41" s="62"/>
      <c r="W41" s="195"/>
      <c r="X41" s="195"/>
      <c r="Y41" s="196"/>
      <c r="Z41" s="196"/>
      <c r="AA41" s="196"/>
      <c r="AB41" s="62"/>
      <c r="AC41" s="196"/>
      <c r="AD41" s="196"/>
      <c r="AE41" s="196"/>
    </row>
    <row r="42" spans="1:32" ht="15">
      <c r="A42" s="54"/>
      <c r="B42" s="82"/>
      <c r="C42" s="55"/>
      <c r="D42" s="55"/>
      <c r="E42" s="55"/>
      <c r="F42" s="55"/>
      <c r="G42" s="55"/>
      <c r="H42" s="50"/>
      <c r="I42" s="50"/>
      <c r="J42" s="50"/>
      <c r="K42" s="50"/>
      <c r="L42" s="50"/>
      <c r="M42" s="50"/>
      <c r="N42" s="50"/>
      <c r="O42" s="50"/>
      <c r="P42" s="351"/>
      <c r="Q42" s="230"/>
      <c r="R42" s="82"/>
      <c r="S42" s="55"/>
      <c r="T42" s="55"/>
      <c r="U42" s="356"/>
      <c r="V42" s="55"/>
      <c r="W42" s="55"/>
      <c r="X42" s="50"/>
      <c r="Y42" s="50"/>
      <c r="Z42" s="50"/>
      <c r="AA42" s="50"/>
      <c r="AB42" s="50"/>
      <c r="AC42" s="50"/>
      <c r="AD42" s="94"/>
      <c r="AE42" s="94"/>
      <c r="AF42" s="233"/>
    </row>
    <row r="43" spans="1:32" ht="15.75" thickBot="1">
      <c r="A43" s="56" t="s">
        <v>416</v>
      </c>
      <c r="B43" s="83" t="s">
        <v>428</v>
      </c>
      <c r="C43" s="57" t="s">
        <v>429</v>
      </c>
      <c r="D43" s="57" t="s">
        <v>430</v>
      </c>
      <c r="E43" s="57" t="s">
        <v>431</v>
      </c>
      <c r="F43" s="45" t="s">
        <v>432</v>
      </c>
      <c r="G43" s="45" t="s">
        <v>433</v>
      </c>
      <c r="H43" s="45" t="s">
        <v>442</v>
      </c>
      <c r="I43" s="45" t="s">
        <v>435</v>
      </c>
      <c r="J43" s="45" t="s">
        <v>436</v>
      </c>
      <c r="K43" s="45" t="s">
        <v>437</v>
      </c>
      <c r="L43" s="45" t="s">
        <v>438</v>
      </c>
      <c r="M43" s="45" t="s">
        <v>439</v>
      </c>
      <c r="N43" s="45" t="s">
        <v>440</v>
      </c>
      <c r="O43" s="45" t="s">
        <v>441</v>
      </c>
      <c r="P43" s="352" t="s">
        <v>533</v>
      </c>
      <c r="Q43" s="231" t="s">
        <v>416</v>
      </c>
      <c r="R43" s="83" t="s">
        <v>428</v>
      </c>
      <c r="S43" s="57" t="s">
        <v>429</v>
      </c>
      <c r="T43" s="57" t="s">
        <v>430</v>
      </c>
      <c r="U43" s="57" t="s">
        <v>431</v>
      </c>
      <c r="V43" s="45" t="s">
        <v>432</v>
      </c>
      <c r="W43" s="45" t="s">
        <v>433</v>
      </c>
      <c r="X43" s="45" t="s">
        <v>434</v>
      </c>
      <c r="Y43" s="45" t="s">
        <v>435</v>
      </c>
      <c r="Z43" s="45" t="s">
        <v>436</v>
      </c>
      <c r="AA43" s="45" t="s">
        <v>437</v>
      </c>
      <c r="AB43" s="45" t="s">
        <v>438</v>
      </c>
      <c r="AC43" s="45" t="s">
        <v>439</v>
      </c>
      <c r="AD43" s="45" t="s">
        <v>440</v>
      </c>
      <c r="AE43" s="57" t="s">
        <v>441</v>
      </c>
      <c r="AF43" s="357" t="s">
        <v>533</v>
      </c>
    </row>
    <row r="44" spans="1:32" ht="15">
      <c r="A44" s="58" t="s">
        <v>417</v>
      </c>
      <c r="B44" s="89">
        <v>1864</v>
      </c>
      <c r="C44" s="37">
        <v>1885</v>
      </c>
      <c r="D44" s="37">
        <v>1845</v>
      </c>
      <c r="E44" s="37">
        <v>1742</v>
      </c>
      <c r="F44" s="59">
        <v>1669</v>
      </c>
      <c r="G44" s="59">
        <v>1575.2732199999998</v>
      </c>
      <c r="H44" s="59">
        <v>1513.9510872541186</v>
      </c>
      <c r="I44" s="59">
        <v>1365.3231711589542</v>
      </c>
      <c r="J44" s="59">
        <v>1248.745941297823</v>
      </c>
      <c r="K44" s="59">
        <v>1191.2944010648114</v>
      </c>
      <c r="L44" s="59">
        <v>1148.7260494831155</v>
      </c>
      <c r="M44" s="59">
        <v>1124.4125798999219</v>
      </c>
      <c r="N44" s="59">
        <v>1129.2036984448318</v>
      </c>
      <c r="O44" s="59">
        <v>1118.0219729220994</v>
      </c>
      <c r="P44" s="59">
        <v>1130.7658509785506</v>
      </c>
      <c r="Q44" s="226" t="s">
        <v>417</v>
      </c>
      <c r="R44" s="84">
        <v>2231</v>
      </c>
      <c r="S44" s="59">
        <v>2262</v>
      </c>
      <c r="T44" s="59">
        <v>2216</v>
      </c>
      <c r="U44" s="59">
        <v>2201</v>
      </c>
      <c r="V44" s="59">
        <v>2081</v>
      </c>
      <c r="W44" s="59">
        <v>2112.192808341551</v>
      </c>
      <c r="X44" s="59">
        <v>2111.3004050968093</v>
      </c>
      <c r="Y44" s="37">
        <v>2012.6087135379555</v>
      </c>
      <c r="Z44" s="37">
        <v>1784.446319020383</v>
      </c>
      <c r="AA44" s="37">
        <v>1677.993645471328</v>
      </c>
      <c r="AB44" s="59">
        <v>1657.1566365422102</v>
      </c>
      <c r="AC44" s="59">
        <v>1598.0306221319777</v>
      </c>
      <c r="AD44" s="59">
        <v>1596.4198540175778</v>
      </c>
      <c r="AE44" s="67">
        <v>1622.7892686936154</v>
      </c>
      <c r="AF44" s="215">
        <v>1654.4297214273372</v>
      </c>
    </row>
    <row r="45" spans="1:32" ht="15">
      <c r="A45" s="60" t="s">
        <v>418</v>
      </c>
      <c r="B45" s="89">
        <v>94</v>
      </c>
      <c r="C45" s="37">
        <v>47</v>
      </c>
      <c r="D45" s="37">
        <v>55</v>
      </c>
      <c r="E45" s="37">
        <v>66</v>
      </c>
      <c r="F45" s="59">
        <v>66</v>
      </c>
      <c r="G45" s="59">
        <v>57.69797</v>
      </c>
      <c r="H45" s="59">
        <v>49.687887</v>
      </c>
      <c r="I45" s="59">
        <v>72.30867599999999</v>
      </c>
      <c r="J45" s="59">
        <v>80.72456400000002</v>
      </c>
      <c r="K45" s="59">
        <v>78.80180100000001</v>
      </c>
      <c r="L45" s="59">
        <v>67.048974</v>
      </c>
      <c r="M45" s="59">
        <v>62.217878000000006</v>
      </c>
      <c r="N45" s="59">
        <v>72.302972</v>
      </c>
      <c r="O45" s="59">
        <v>86.559019</v>
      </c>
      <c r="P45" s="59">
        <v>80.35871800000002</v>
      </c>
      <c r="Q45" s="227" t="s">
        <v>418</v>
      </c>
      <c r="R45" s="84">
        <v>336</v>
      </c>
      <c r="S45" s="59">
        <v>310</v>
      </c>
      <c r="T45" s="59">
        <v>298</v>
      </c>
      <c r="U45" s="59">
        <v>274</v>
      </c>
      <c r="V45" s="59">
        <v>306</v>
      </c>
      <c r="W45" s="59">
        <v>276.70033700000005</v>
      </c>
      <c r="X45" s="59">
        <v>256.262847</v>
      </c>
      <c r="Y45" s="37">
        <v>247.394424</v>
      </c>
      <c r="Z45" s="37">
        <v>236.874141</v>
      </c>
      <c r="AA45" s="37">
        <v>251.625251</v>
      </c>
      <c r="AB45" s="59">
        <v>250.11676699999992</v>
      </c>
      <c r="AC45" s="59">
        <v>239.36561900000007</v>
      </c>
      <c r="AD45" s="59">
        <v>207.30544600000002</v>
      </c>
      <c r="AE45" s="67">
        <v>234.41658999999999</v>
      </c>
      <c r="AF45" s="215">
        <v>238.39152400000003</v>
      </c>
    </row>
    <row r="46" spans="1:32" ht="15">
      <c r="A46" s="60" t="s">
        <v>419</v>
      </c>
      <c r="B46" s="89">
        <v>367</v>
      </c>
      <c r="C46" s="37">
        <v>388</v>
      </c>
      <c r="D46" s="37">
        <v>374</v>
      </c>
      <c r="E46" s="37">
        <v>303</v>
      </c>
      <c r="F46" s="59">
        <v>281</v>
      </c>
      <c r="G46" s="59">
        <v>244.24552</v>
      </c>
      <c r="H46" s="59">
        <v>226.29523999999998</v>
      </c>
      <c r="I46" s="59">
        <v>233.222803</v>
      </c>
      <c r="J46" s="59">
        <v>208.99155</v>
      </c>
      <c r="K46" s="59">
        <v>164.95299</v>
      </c>
      <c r="L46" s="59">
        <v>152.606739</v>
      </c>
      <c r="M46" s="59">
        <v>140.78082</v>
      </c>
      <c r="N46" s="59">
        <v>145.51443</v>
      </c>
      <c r="O46" s="59">
        <v>157.87223999999998</v>
      </c>
      <c r="P46" s="59">
        <v>159.98396000000002</v>
      </c>
      <c r="Q46" s="227" t="s">
        <v>419</v>
      </c>
      <c r="R46" s="84">
        <v>520</v>
      </c>
      <c r="S46" s="59">
        <v>519</v>
      </c>
      <c r="T46" s="59">
        <v>497</v>
      </c>
      <c r="U46" s="59">
        <v>411</v>
      </c>
      <c r="V46" s="59">
        <v>328</v>
      </c>
      <c r="W46" s="59">
        <v>249.93606</v>
      </c>
      <c r="X46" s="59">
        <v>246.32584</v>
      </c>
      <c r="Y46" s="37">
        <v>230.28867000000002</v>
      </c>
      <c r="Z46" s="37">
        <v>190.216204</v>
      </c>
      <c r="AA46" s="37">
        <v>140.13424700000002</v>
      </c>
      <c r="AB46" s="59">
        <v>141.545428</v>
      </c>
      <c r="AC46" s="59">
        <v>133.337785</v>
      </c>
      <c r="AD46" s="59">
        <v>147.05505599999998</v>
      </c>
      <c r="AE46" s="67">
        <v>133.28278000000003</v>
      </c>
      <c r="AF46" s="215">
        <v>143.26270000000002</v>
      </c>
    </row>
    <row r="47" spans="1:32" ht="15.75" thickBot="1">
      <c r="A47" s="61" t="s">
        <v>420</v>
      </c>
      <c r="B47" s="89">
        <v>417</v>
      </c>
      <c r="C47" s="37">
        <v>490</v>
      </c>
      <c r="D47" s="37">
        <v>546</v>
      </c>
      <c r="E47" s="37">
        <v>646</v>
      </c>
      <c r="F47" s="59">
        <v>857</v>
      </c>
      <c r="G47" s="59">
        <v>969.9637770000002</v>
      </c>
      <c r="H47" s="59">
        <v>1109.6710617458816</v>
      </c>
      <c r="I47" s="59">
        <v>1170.201779841046</v>
      </c>
      <c r="J47" s="59">
        <v>1231.3215347021771</v>
      </c>
      <c r="K47" s="59">
        <v>1229.7452559351887</v>
      </c>
      <c r="L47" s="59">
        <v>1306.9251135168843</v>
      </c>
      <c r="M47" s="59">
        <v>1312.855086674382</v>
      </c>
      <c r="N47" s="59">
        <v>1269.0561825551683</v>
      </c>
      <c r="O47" s="59">
        <v>1322.5497444265243</v>
      </c>
      <c r="P47" s="59">
        <v>1334.0655899595097</v>
      </c>
      <c r="Q47" s="228" t="s">
        <v>420</v>
      </c>
      <c r="R47" s="84">
        <v>304</v>
      </c>
      <c r="S47" s="59">
        <v>317</v>
      </c>
      <c r="T47" s="59">
        <v>367</v>
      </c>
      <c r="U47" s="59">
        <v>445</v>
      </c>
      <c r="V47" s="59">
        <v>581</v>
      </c>
      <c r="W47" s="59">
        <v>687.3551386584493</v>
      </c>
      <c r="X47" s="59">
        <v>776.3133809031909</v>
      </c>
      <c r="Y47" s="37">
        <v>851.2431814620448</v>
      </c>
      <c r="Z47" s="37">
        <v>911.1962669796168</v>
      </c>
      <c r="AA47" s="37">
        <v>964.7682195286719</v>
      </c>
      <c r="AB47" s="59">
        <v>979.9238034577904</v>
      </c>
      <c r="AC47" s="59">
        <v>1011.9968639407632</v>
      </c>
      <c r="AD47" s="59">
        <v>1003.2372089824222</v>
      </c>
      <c r="AE47" s="67">
        <v>1020.9101474164046</v>
      </c>
      <c r="AF47" s="215">
        <v>1008.2814483590893</v>
      </c>
    </row>
    <row r="48" spans="1:32" ht="15.75" thickBot="1">
      <c r="A48" s="63" t="s">
        <v>421</v>
      </c>
      <c r="B48" s="90">
        <v>2742</v>
      </c>
      <c r="C48" s="64">
        <v>2811</v>
      </c>
      <c r="D48" s="64">
        <v>2820</v>
      </c>
      <c r="E48" s="64">
        <v>2756</v>
      </c>
      <c r="F48" s="65">
        <v>2873</v>
      </c>
      <c r="G48" s="65">
        <v>2847.1804869999996</v>
      </c>
      <c r="H48" s="65">
        <v>2899.6052760000002</v>
      </c>
      <c r="I48" s="65">
        <v>2841.0564300000005</v>
      </c>
      <c r="J48" s="65">
        <v>2769.78359</v>
      </c>
      <c r="K48" s="65">
        <v>2664.794448</v>
      </c>
      <c r="L48" s="65">
        <v>2675.3068759999996</v>
      </c>
      <c r="M48" s="65">
        <v>2640.2663645743037</v>
      </c>
      <c r="N48" s="65">
        <v>2616.077283</v>
      </c>
      <c r="O48" s="65">
        <v>2685.211384</v>
      </c>
      <c r="P48" s="65">
        <v>2705.666823</v>
      </c>
      <c r="Q48" s="229" t="s">
        <v>421</v>
      </c>
      <c r="R48" s="85">
        <v>3390</v>
      </c>
      <c r="S48" s="65">
        <v>3408</v>
      </c>
      <c r="T48" s="65">
        <v>3379</v>
      </c>
      <c r="U48" s="65">
        <v>3331</v>
      </c>
      <c r="V48" s="65">
        <v>3297</v>
      </c>
      <c r="W48" s="65">
        <v>3326.1843440000002</v>
      </c>
      <c r="X48" s="65">
        <v>3390.2024730000003</v>
      </c>
      <c r="Y48" s="64">
        <v>3341.534989</v>
      </c>
      <c r="Z48" s="64">
        <v>3122.7329309999996</v>
      </c>
      <c r="AA48" s="64">
        <v>3034.521363</v>
      </c>
      <c r="AB48" s="65">
        <v>3028.7426350000005</v>
      </c>
      <c r="AC48" s="65">
        <v>2982.730890072741</v>
      </c>
      <c r="AD48" s="65">
        <v>2954.017565</v>
      </c>
      <c r="AE48" s="208">
        <v>3012.0152500000004</v>
      </c>
      <c r="AF48" s="358">
        <v>3045.0075989999996</v>
      </c>
    </row>
    <row r="49" spans="1:32" ht="15">
      <c r="A49" s="60" t="s">
        <v>422</v>
      </c>
      <c r="B49" s="89">
        <v>128</v>
      </c>
      <c r="C49" s="37">
        <v>133</v>
      </c>
      <c r="D49" s="37">
        <v>137</v>
      </c>
      <c r="E49" s="37">
        <v>132</v>
      </c>
      <c r="F49" s="59">
        <v>131</v>
      </c>
      <c r="G49" s="59">
        <v>127.87199899999999</v>
      </c>
      <c r="H49" s="59">
        <v>179.20508874588117</v>
      </c>
      <c r="I49" s="59">
        <v>148.9561978410459</v>
      </c>
      <c r="J49" s="59">
        <v>130.87863570217704</v>
      </c>
      <c r="K49" s="59">
        <v>121.1626639351888</v>
      </c>
      <c r="L49" s="59">
        <v>123.84294251688436</v>
      </c>
      <c r="M49" s="59">
        <v>117.8794191000781</v>
      </c>
      <c r="N49" s="59">
        <v>118.00981455516812</v>
      </c>
      <c r="O49" s="59">
        <v>119.8207100779011</v>
      </c>
      <c r="P49" s="59">
        <v>126.32320702144926</v>
      </c>
      <c r="Q49" s="227" t="s">
        <v>422</v>
      </c>
      <c r="R49" s="84">
        <v>1008</v>
      </c>
      <c r="S49" s="59">
        <v>996</v>
      </c>
      <c r="T49" s="59">
        <v>1024</v>
      </c>
      <c r="U49" s="59">
        <v>962</v>
      </c>
      <c r="V49" s="59">
        <v>1011</v>
      </c>
      <c r="W49" s="59">
        <v>810.3457346584491</v>
      </c>
      <c r="X49" s="59">
        <v>760.8640899031908</v>
      </c>
      <c r="Y49" s="37">
        <v>733.7196694620449</v>
      </c>
      <c r="Z49" s="37">
        <v>749.0680659796168</v>
      </c>
      <c r="AA49" s="37">
        <v>692.2461315286721</v>
      </c>
      <c r="AB49" s="59">
        <v>633.1257574577901</v>
      </c>
      <c r="AC49" s="59">
        <v>543.7951878680227</v>
      </c>
      <c r="AD49" s="59">
        <v>521.5881489824222</v>
      </c>
      <c r="AE49" s="67">
        <v>530.7336553063843</v>
      </c>
      <c r="AF49" s="215">
        <v>514.4819855726629</v>
      </c>
    </row>
    <row r="50" spans="1:32" ht="15.75" thickBot="1">
      <c r="A50" s="61" t="s">
        <v>423</v>
      </c>
      <c r="B50" s="89">
        <v>51</v>
      </c>
      <c r="C50" s="37">
        <v>55</v>
      </c>
      <c r="D50" s="37">
        <v>54</v>
      </c>
      <c r="E50" s="37">
        <v>55</v>
      </c>
      <c r="F50" s="59">
        <v>68</v>
      </c>
      <c r="G50" s="59">
        <v>38.99132</v>
      </c>
      <c r="H50" s="59">
        <v>35.85222125411881</v>
      </c>
      <c r="I50" s="59">
        <v>44.05867915895408</v>
      </c>
      <c r="J50" s="59">
        <v>54.85686729782297</v>
      </c>
      <c r="K50" s="59">
        <v>79.1613440648112</v>
      </c>
      <c r="L50" s="59">
        <v>60.081821483115625</v>
      </c>
      <c r="M50" s="59">
        <v>61.73554832561841</v>
      </c>
      <c r="N50" s="59">
        <v>60.395725444831875</v>
      </c>
      <c r="O50" s="59">
        <v>71.53499092209891</v>
      </c>
      <c r="P50" s="59">
        <v>72.03319197855075</v>
      </c>
      <c r="Q50" s="228" t="s">
        <v>423</v>
      </c>
      <c r="R50" s="84">
        <v>40</v>
      </c>
      <c r="S50" s="59">
        <v>33</v>
      </c>
      <c r="T50" s="59">
        <v>43</v>
      </c>
      <c r="U50" s="59">
        <v>49</v>
      </c>
      <c r="V50" s="59">
        <v>62</v>
      </c>
      <c r="W50" s="59">
        <v>75.99462934155065</v>
      </c>
      <c r="X50" s="59">
        <v>67.42212109680925</v>
      </c>
      <c r="Y50" s="37">
        <v>74.01079453795526</v>
      </c>
      <c r="Z50" s="37">
        <v>82.8934030203831</v>
      </c>
      <c r="AA50" s="37">
        <v>94.83501547132788</v>
      </c>
      <c r="AB50" s="59">
        <v>95.74531454220991</v>
      </c>
      <c r="AC50" s="59">
        <v>92.84261805923659</v>
      </c>
      <c r="AD50" s="59">
        <v>84.38553501757775</v>
      </c>
      <c r="AE50" s="67">
        <v>88.92072569361576</v>
      </c>
      <c r="AF50" s="215">
        <v>98.45838342733711</v>
      </c>
    </row>
    <row r="51" spans="1:32" ht="15.75" thickBot="1">
      <c r="A51" s="63" t="s">
        <v>424</v>
      </c>
      <c r="B51" s="90">
        <v>2921</v>
      </c>
      <c r="C51" s="64">
        <v>2999</v>
      </c>
      <c r="D51" s="64">
        <v>3012</v>
      </c>
      <c r="E51" s="64">
        <v>2944</v>
      </c>
      <c r="F51" s="65">
        <v>3071</v>
      </c>
      <c r="G51" s="65">
        <v>3014.0438059999997</v>
      </c>
      <c r="H51" s="65">
        <v>3114.6625860000004</v>
      </c>
      <c r="I51" s="65">
        <v>3034.0713070000006</v>
      </c>
      <c r="J51" s="65">
        <v>2955.5190930000003</v>
      </c>
      <c r="K51" s="65">
        <v>2865.118456</v>
      </c>
      <c r="L51" s="65">
        <v>2859.2316399999995</v>
      </c>
      <c r="M51" s="65">
        <v>2819.881332</v>
      </c>
      <c r="N51" s="65">
        <v>2794.4828230000003</v>
      </c>
      <c r="O51" s="65">
        <v>2876.567085</v>
      </c>
      <c r="P51" s="65">
        <v>2904.0232220000003</v>
      </c>
      <c r="Q51" s="229" t="s">
        <v>424</v>
      </c>
      <c r="R51" s="85">
        <v>4438</v>
      </c>
      <c r="S51" s="65">
        <v>4438</v>
      </c>
      <c r="T51" s="65">
        <v>4446</v>
      </c>
      <c r="U51" s="65">
        <v>4342</v>
      </c>
      <c r="V51" s="65">
        <v>4370</v>
      </c>
      <c r="W51" s="65">
        <v>4212.524708</v>
      </c>
      <c r="X51" s="65">
        <v>4218.488684</v>
      </c>
      <c r="Y51" s="64">
        <v>4149.265453</v>
      </c>
      <c r="Z51" s="64">
        <v>3954.6943999999994</v>
      </c>
      <c r="AA51" s="64">
        <v>3821.6025099999997</v>
      </c>
      <c r="AB51" s="65">
        <v>3757.613707000001</v>
      </c>
      <c r="AC51" s="65">
        <v>3619.3686960000005</v>
      </c>
      <c r="AD51" s="65">
        <v>3559.991249</v>
      </c>
      <c r="AE51" s="208">
        <v>3631.669631</v>
      </c>
      <c r="AF51" s="358">
        <v>3657.9479680000004</v>
      </c>
    </row>
    <row r="52" spans="1:32" ht="15">
      <c r="A52" s="39"/>
      <c r="B52" s="37"/>
      <c r="C52" s="37"/>
      <c r="D52" s="37"/>
      <c r="E52" s="37"/>
      <c r="F52" s="68"/>
      <c r="G52" s="68"/>
      <c r="H52" s="68"/>
      <c r="I52" s="68"/>
      <c r="J52" s="68"/>
      <c r="K52" s="68"/>
      <c r="L52" s="91"/>
      <c r="M52" s="91"/>
      <c r="N52" s="91"/>
      <c r="O52" s="91"/>
      <c r="P52" s="37"/>
      <c r="Q52" s="225"/>
      <c r="R52" s="59"/>
      <c r="S52" s="59"/>
      <c r="T52" s="59"/>
      <c r="U52" s="59"/>
      <c r="V52" s="68"/>
      <c r="W52" s="24"/>
      <c r="X52" s="24"/>
      <c r="Y52" s="24"/>
      <c r="Z52" s="24"/>
      <c r="AA52" s="24"/>
      <c r="AB52" s="68"/>
      <c r="AC52" s="40"/>
      <c r="AD52" s="40"/>
      <c r="AE52" s="40"/>
      <c r="AF52" s="359"/>
    </row>
    <row r="53" spans="1:32" ht="16.5" thickBot="1">
      <c r="A53" s="27" t="s">
        <v>294</v>
      </c>
      <c r="B53" s="37"/>
      <c r="C53" s="37"/>
      <c r="D53" s="37"/>
      <c r="E53" s="37"/>
      <c r="F53" s="59"/>
      <c r="G53" s="59"/>
      <c r="H53" s="59"/>
      <c r="I53" s="59"/>
      <c r="J53" s="59"/>
      <c r="K53" s="59"/>
      <c r="L53" s="79"/>
      <c r="M53" s="79"/>
      <c r="N53" s="79"/>
      <c r="O53" s="79"/>
      <c r="P53" s="350"/>
      <c r="Q53" s="220" t="s">
        <v>369</v>
      </c>
      <c r="R53" s="59"/>
      <c r="S53" s="59"/>
      <c r="T53" s="62"/>
      <c r="U53" s="59"/>
      <c r="V53" s="59"/>
      <c r="W53" s="24"/>
      <c r="X53" s="24"/>
      <c r="Y53" s="40"/>
      <c r="Z53" s="40"/>
      <c r="AA53" s="40"/>
      <c r="AB53" s="59"/>
      <c r="AC53" s="40"/>
      <c r="AD53" s="40"/>
      <c r="AE53" s="40"/>
      <c r="AF53" s="359"/>
    </row>
    <row r="54" spans="1:32" ht="15">
      <c r="A54" s="54"/>
      <c r="B54" s="82"/>
      <c r="C54" s="55"/>
      <c r="D54" s="55"/>
      <c r="E54" s="55"/>
      <c r="F54" s="55"/>
      <c r="G54" s="55"/>
      <c r="H54" s="50"/>
      <c r="I54" s="50"/>
      <c r="J54" s="50"/>
      <c r="K54" s="50"/>
      <c r="L54" s="50"/>
      <c r="M54" s="50"/>
      <c r="N54" s="50"/>
      <c r="O54" s="50"/>
      <c r="P54" s="351"/>
      <c r="Q54" s="230"/>
      <c r="R54" s="82"/>
      <c r="S54" s="55"/>
      <c r="T54" s="356"/>
      <c r="U54" s="55"/>
      <c r="V54" s="55"/>
      <c r="W54" s="55"/>
      <c r="X54" s="50"/>
      <c r="Y54" s="50"/>
      <c r="Z54" s="50"/>
      <c r="AA54" s="50"/>
      <c r="AB54" s="50"/>
      <c r="AC54" s="50"/>
      <c r="AD54" s="94"/>
      <c r="AE54" s="94"/>
      <c r="AF54" s="360"/>
    </row>
    <row r="55" spans="1:32" ht="15.75" thickBot="1">
      <c r="A55" s="56" t="s">
        <v>416</v>
      </c>
      <c r="B55" s="83" t="s">
        <v>428</v>
      </c>
      <c r="C55" s="57" t="s">
        <v>429</v>
      </c>
      <c r="D55" s="57" t="s">
        <v>430</v>
      </c>
      <c r="E55" s="57" t="s">
        <v>431</v>
      </c>
      <c r="F55" s="45" t="s">
        <v>432</v>
      </c>
      <c r="G55" s="45" t="s">
        <v>433</v>
      </c>
      <c r="H55" s="45" t="s">
        <v>442</v>
      </c>
      <c r="I55" s="45" t="s">
        <v>435</v>
      </c>
      <c r="J55" s="45" t="s">
        <v>436</v>
      </c>
      <c r="K55" s="45" t="s">
        <v>437</v>
      </c>
      <c r="L55" s="45" t="s">
        <v>438</v>
      </c>
      <c r="M55" s="45" t="s">
        <v>439</v>
      </c>
      <c r="N55" s="45" t="s">
        <v>440</v>
      </c>
      <c r="O55" s="45" t="s">
        <v>441</v>
      </c>
      <c r="P55" s="352" t="s">
        <v>533</v>
      </c>
      <c r="Q55" s="231" t="s">
        <v>416</v>
      </c>
      <c r="R55" s="83" t="s">
        <v>428</v>
      </c>
      <c r="S55" s="57" t="s">
        <v>429</v>
      </c>
      <c r="T55" s="57" t="s">
        <v>430</v>
      </c>
      <c r="U55" s="57" t="s">
        <v>431</v>
      </c>
      <c r="V55" s="45" t="s">
        <v>432</v>
      </c>
      <c r="W55" s="45" t="s">
        <v>433</v>
      </c>
      <c r="X55" s="45" t="s">
        <v>442</v>
      </c>
      <c r="Y55" s="45" t="s">
        <v>435</v>
      </c>
      <c r="Z55" s="45" t="s">
        <v>436</v>
      </c>
      <c r="AA55" s="45" t="s">
        <v>437</v>
      </c>
      <c r="AB55" s="45" t="s">
        <v>438</v>
      </c>
      <c r="AC55" s="45" t="s">
        <v>439</v>
      </c>
      <c r="AD55" s="45" t="s">
        <v>440</v>
      </c>
      <c r="AE55" s="57" t="s">
        <v>441</v>
      </c>
      <c r="AF55" s="363" t="s">
        <v>533</v>
      </c>
    </row>
    <row r="56" spans="1:32" ht="15">
      <c r="A56" s="58" t="s">
        <v>417</v>
      </c>
      <c r="B56" s="89">
        <v>2540</v>
      </c>
      <c r="C56" s="37">
        <v>2529</v>
      </c>
      <c r="D56" s="37">
        <v>2492</v>
      </c>
      <c r="E56" s="37">
        <v>2395</v>
      </c>
      <c r="F56" s="59">
        <v>2379</v>
      </c>
      <c r="G56" s="59">
        <v>2271.058814</v>
      </c>
      <c r="H56" s="59">
        <v>2129.382630947035</v>
      </c>
      <c r="I56" s="59">
        <v>1992.4302049655535</v>
      </c>
      <c r="J56" s="59">
        <v>1871.418511677624</v>
      </c>
      <c r="K56" s="59">
        <v>1800.0491862220035</v>
      </c>
      <c r="L56" s="59">
        <v>1742.3479169780808</v>
      </c>
      <c r="M56" s="59">
        <v>1673.1124568660211</v>
      </c>
      <c r="N56" s="59">
        <v>1629.5113575670073</v>
      </c>
      <c r="O56" s="59">
        <v>1640.851119398849</v>
      </c>
      <c r="P56" s="59">
        <v>1627.522664433693</v>
      </c>
      <c r="Q56" s="226" t="s">
        <v>417</v>
      </c>
      <c r="R56" s="84">
        <v>1623</v>
      </c>
      <c r="S56" s="59">
        <v>1653</v>
      </c>
      <c r="T56" s="59">
        <v>1656</v>
      </c>
      <c r="U56" s="59">
        <v>1623</v>
      </c>
      <c r="V56" s="59">
        <v>1556</v>
      </c>
      <c r="W56" s="59">
        <v>1474.0823191905704</v>
      </c>
      <c r="X56" s="59">
        <v>1340.2523265006425</v>
      </c>
      <c r="Y56" s="37">
        <v>1239.0439967486666</v>
      </c>
      <c r="Z56" s="37">
        <v>1156.215953210909</v>
      </c>
      <c r="AA56" s="37">
        <v>1125.1740804317292</v>
      </c>
      <c r="AB56" s="59">
        <v>1042.8035219002982</v>
      </c>
      <c r="AC56" s="59">
        <v>1004.9092778626804</v>
      </c>
      <c r="AD56" s="59">
        <v>977.06098010893</v>
      </c>
      <c r="AE56" s="67">
        <v>991.1263958144702</v>
      </c>
      <c r="AF56" s="215">
        <v>987.3350764286397</v>
      </c>
    </row>
    <row r="57" spans="1:32" ht="15">
      <c r="A57" s="60" t="s">
        <v>418</v>
      </c>
      <c r="B57" s="89">
        <v>178</v>
      </c>
      <c r="C57" s="37">
        <v>192</v>
      </c>
      <c r="D57" s="37">
        <v>191</v>
      </c>
      <c r="E57" s="37">
        <v>171</v>
      </c>
      <c r="F57" s="59">
        <v>160</v>
      </c>
      <c r="G57" s="59">
        <v>145.986928</v>
      </c>
      <c r="H57" s="59">
        <v>178.398145</v>
      </c>
      <c r="I57" s="59">
        <v>167.387977</v>
      </c>
      <c r="J57" s="59">
        <v>171.53489000000002</v>
      </c>
      <c r="K57" s="59">
        <v>181.70571600000002</v>
      </c>
      <c r="L57" s="59">
        <v>185.97377399999996</v>
      </c>
      <c r="M57" s="59">
        <v>183.888711</v>
      </c>
      <c r="N57" s="59">
        <v>192.506386</v>
      </c>
      <c r="O57" s="59">
        <v>200.40660300000002</v>
      </c>
      <c r="P57" s="59">
        <v>174.44738800000002</v>
      </c>
      <c r="Q57" s="227" t="s">
        <v>418</v>
      </c>
      <c r="R57" s="84">
        <v>110</v>
      </c>
      <c r="S57" s="59">
        <v>92</v>
      </c>
      <c r="T57" s="59">
        <v>95</v>
      </c>
      <c r="U57" s="59">
        <v>94</v>
      </c>
      <c r="V57" s="59">
        <v>70</v>
      </c>
      <c r="W57" s="59">
        <v>59.87932</v>
      </c>
      <c r="X57" s="59">
        <v>63.258758</v>
      </c>
      <c r="Y57" s="37">
        <v>69.07495</v>
      </c>
      <c r="Z57" s="37">
        <v>72.83755099999999</v>
      </c>
      <c r="AA57" s="37">
        <v>75.905108</v>
      </c>
      <c r="AB57" s="59">
        <v>70.87300699999999</v>
      </c>
      <c r="AC57" s="59">
        <v>79.50292399999998</v>
      </c>
      <c r="AD57" s="59">
        <v>89.778954</v>
      </c>
      <c r="AE57" s="67">
        <v>95.78889699999998</v>
      </c>
      <c r="AF57" s="215">
        <v>105.520496</v>
      </c>
    </row>
    <row r="58" spans="1:32" ht="15">
      <c r="A58" s="60" t="s">
        <v>419</v>
      </c>
      <c r="B58" s="89">
        <v>757</v>
      </c>
      <c r="C58" s="37">
        <v>751</v>
      </c>
      <c r="D58" s="37">
        <v>739</v>
      </c>
      <c r="E58" s="37">
        <v>672</v>
      </c>
      <c r="F58" s="59">
        <v>611</v>
      </c>
      <c r="G58" s="59">
        <v>551.274071</v>
      </c>
      <c r="H58" s="59">
        <v>542.375505</v>
      </c>
      <c r="I58" s="59">
        <v>554.974103</v>
      </c>
      <c r="J58" s="59">
        <v>444.092049</v>
      </c>
      <c r="K58" s="59">
        <v>378.926063</v>
      </c>
      <c r="L58" s="59">
        <v>372.91258200000004</v>
      </c>
      <c r="M58" s="59">
        <v>326.036579</v>
      </c>
      <c r="N58" s="59">
        <v>325.951779</v>
      </c>
      <c r="O58" s="59">
        <v>365.468366</v>
      </c>
      <c r="P58" s="59">
        <v>375.7882</v>
      </c>
      <c r="Q58" s="227" t="s">
        <v>419</v>
      </c>
      <c r="R58" s="84">
        <v>397</v>
      </c>
      <c r="S58" s="59">
        <v>422</v>
      </c>
      <c r="T58" s="59">
        <v>390</v>
      </c>
      <c r="U58" s="59">
        <v>322</v>
      </c>
      <c r="V58" s="59">
        <v>298</v>
      </c>
      <c r="W58" s="59">
        <v>267.22759599999995</v>
      </c>
      <c r="X58" s="59">
        <v>272.41197999999997</v>
      </c>
      <c r="Y58" s="37">
        <v>270.4826</v>
      </c>
      <c r="Z58" s="37">
        <v>246.052293</v>
      </c>
      <c r="AA58" s="37">
        <v>207.49375999999998</v>
      </c>
      <c r="AB58" s="59">
        <v>201.94955700000003</v>
      </c>
      <c r="AC58" s="59">
        <v>183.01398</v>
      </c>
      <c r="AD58" s="59">
        <v>185.78441599999996</v>
      </c>
      <c r="AE58" s="67">
        <v>194.672236</v>
      </c>
      <c r="AF58" s="215">
        <v>191.401668</v>
      </c>
    </row>
    <row r="59" spans="1:32" ht="15.75" thickBot="1">
      <c r="A59" s="61" t="s">
        <v>420</v>
      </c>
      <c r="B59" s="89">
        <v>683</v>
      </c>
      <c r="C59" s="37">
        <v>745</v>
      </c>
      <c r="D59" s="37">
        <v>835</v>
      </c>
      <c r="E59" s="37">
        <v>957</v>
      </c>
      <c r="F59" s="59">
        <v>1115</v>
      </c>
      <c r="G59" s="59">
        <v>1226.5210340000003</v>
      </c>
      <c r="H59" s="59">
        <v>1412.507569052965</v>
      </c>
      <c r="I59" s="59">
        <v>1527.6095330344474</v>
      </c>
      <c r="J59" s="59">
        <v>1550.8860013223762</v>
      </c>
      <c r="K59" s="59">
        <v>1576.4676317779968</v>
      </c>
      <c r="L59" s="59">
        <v>1618.669914021919</v>
      </c>
      <c r="M59" s="59">
        <v>1669.3650509032636</v>
      </c>
      <c r="N59" s="59">
        <v>1649.1192814329925</v>
      </c>
      <c r="O59" s="59">
        <v>1711.9901111948104</v>
      </c>
      <c r="P59" s="59">
        <v>1786.5767035449499</v>
      </c>
      <c r="Q59" s="228" t="s">
        <v>420</v>
      </c>
      <c r="R59" s="84">
        <v>373</v>
      </c>
      <c r="S59" s="59">
        <v>430</v>
      </c>
      <c r="T59" s="59">
        <v>490</v>
      </c>
      <c r="U59" s="59">
        <v>554</v>
      </c>
      <c r="V59" s="59">
        <v>699</v>
      </c>
      <c r="W59" s="59">
        <v>824.9306888094294</v>
      </c>
      <c r="X59" s="59">
        <v>991.5347784993578</v>
      </c>
      <c r="Y59" s="37">
        <v>1065.0926322513335</v>
      </c>
      <c r="Z59" s="37">
        <v>1082.124356789091</v>
      </c>
      <c r="AA59" s="37">
        <v>1082.4973955682715</v>
      </c>
      <c r="AB59" s="59">
        <v>1149.0142080997018</v>
      </c>
      <c r="AC59" s="59">
        <v>1134.3886697941807</v>
      </c>
      <c r="AD59" s="59">
        <v>1120.30918289107</v>
      </c>
      <c r="AE59" s="67">
        <v>1128.2933472052055</v>
      </c>
      <c r="AF59" s="215">
        <v>1165.6019055965226</v>
      </c>
    </row>
    <row r="60" spans="1:32" ht="15.75" thickBot="1">
      <c r="A60" s="63" t="s">
        <v>421</v>
      </c>
      <c r="B60" s="90">
        <v>4157</v>
      </c>
      <c r="C60" s="64">
        <v>4216</v>
      </c>
      <c r="D60" s="64">
        <v>4257</v>
      </c>
      <c r="E60" s="64">
        <v>4195</v>
      </c>
      <c r="F60" s="65">
        <v>4265</v>
      </c>
      <c r="G60" s="65">
        <v>4194.840847</v>
      </c>
      <c r="H60" s="65">
        <v>4262.66385</v>
      </c>
      <c r="I60" s="65">
        <v>4242.401818</v>
      </c>
      <c r="J60" s="65">
        <v>4037.9314520000003</v>
      </c>
      <c r="K60" s="65">
        <v>3937.1485970000003</v>
      </c>
      <c r="L60" s="65">
        <v>3919.904187</v>
      </c>
      <c r="M60" s="65">
        <v>3852.402797769285</v>
      </c>
      <c r="N60" s="65">
        <v>3797.088804</v>
      </c>
      <c r="O60" s="65">
        <v>3920.0900180000003</v>
      </c>
      <c r="P60" s="65">
        <v>3966.2705310000006</v>
      </c>
      <c r="Q60" s="229" t="s">
        <v>421</v>
      </c>
      <c r="R60" s="85">
        <v>2503</v>
      </c>
      <c r="S60" s="65">
        <v>2598</v>
      </c>
      <c r="T60" s="65">
        <v>2630</v>
      </c>
      <c r="U60" s="65">
        <v>2593</v>
      </c>
      <c r="V60" s="65">
        <v>2624</v>
      </c>
      <c r="W60" s="65">
        <v>2626.1199239999996</v>
      </c>
      <c r="X60" s="65">
        <v>2667.457843</v>
      </c>
      <c r="Y60" s="64">
        <v>2643.694179</v>
      </c>
      <c r="Z60" s="64">
        <v>2557.230154</v>
      </c>
      <c r="AA60" s="64">
        <v>2491.0703440000007</v>
      </c>
      <c r="AB60" s="65">
        <v>2464.640294</v>
      </c>
      <c r="AC60" s="65">
        <v>2401.814851656861</v>
      </c>
      <c r="AD60" s="65">
        <v>2372.933533</v>
      </c>
      <c r="AE60" s="208">
        <v>2415.5741059999996</v>
      </c>
      <c r="AF60" s="358">
        <v>2450.598334</v>
      </c>
    </row>
    <row r="61" spans="1:32" ht="15">
      <c r="A61" s="60" t="s">
        <v>422</v>
      </c>
      <c r="B61" s="89">
        <v>108</v>
      </c>
      <c r="C61" s="37">
        <v>150</v>
      </c>
      <c r="D61" s="37">
        <v>151</v>
      </c>
      <c r="E61" s="37">
        <v>181</v>
      </c>
      <c r="F61" s="59">
        <v>189</v>
      </c>
      <c r="G61" s="59">
        <v>186.81075399999997</v>
      </c>
      <c r="H61" s="59">
        <v>190.12935405296452</v>
      </c>
      <c r="I61" s="59">
        <v>171.31359503444688</v>
      </c>
      <c r="J61" s="59">
        <v>148.61498532237582</v>
      </c>
      <c r="K61" s="59">
        <v>151.5184687779966</v>
      </c>
      <c r="L61" s="59">
        <v>157.76475002191924</v>
      </c>
      <c r="M61" s="59">
        <v>129.02531413397895</v>
      </c>
      <c r="N61" s="59">
        <v>117.05609943299294</v>
      </c>
      <c r="O61" s="59">
        <v>122.70269860115083</v>
      </c>
      <c r="P61" s="59">
        <v>122.33383356630698</v>
      </c>
      <c r="Q61" s="227" t="s">
        <v>422</v>
      </c>
      <c r="R61" s="84">
        <v>79</v>
      </c>
      <c r="S61" s="59">
        <v>119</v>
      </c>
      <c r="T61" s="59">
        <v>126</v>
      </c>
      <c r="U61" s="59">
        <v>131</v>
      </c>
      <c r="V61" s="59">
        <v>174</v>
      </c>
      <c r="W61" s="59">
        <v>166.48760980942953</v>
      </c>
      <c r="X61" s="59">
        <v>162.52118949935766</v>
      </c>
      <c r="Y61" s="37">
        <v>149.4748592513335</v>
      </c>
      <c r="Z61" s="37">
        <v>132.1189767890912</v>
      </c>
      <c r="AA61" s="37">
        <v>143.12916656827085</v>
      </c>
      <c r="AB61" s="59">
        <v>140.67186509970185</v>
      </c>
      <c r="AC61" s="59">
        <v>117.02105813731959</v>
      </c>
      <c r="AD61" s="59">
        <v>114.10662189106986</v>
      </c>
      <c r="AE61" s="67">
        <v>116.67725118552993</v>
      </c>
      <c r="AF61" s="215">
        <v>109.98677257136022</v>
      </c>
    </row>
    <row r="62" spans="1:32" ht="15.75" thickBot="1">
      <c r="A62" s="61" t="s">
        <v>423</v>
      </c>
      <c r="B62" s="89">
        <v>78</v>
      </c>
      <c r="C62" s="37">
        <v>111</v>
      </c>
      <c r="D62" s="37">
        <v>130</v>
      </c>
      <c r="E62" s="37">
        <v>152</v>
      </c>
      <c r="F62" s="59">
        <v>176</v>
      </c>
      <c r="G62" s="59">
        <v>158.01370099999994</v>
      </c>
      <c r="H62" s="59">
        <v>144.7128349470355</v>
      </c>
      <c r="I62" s="59">
        <v>149.04841796555317</v>
      </c>
      <c r="J62" s="59">
        <v>141.88698867762417</v>
      </c>
      <c r="K62" s="59">
        <v>141.44749722200345</v>
      </c>
      <c r="L62" s="59">
        <v>152.21664197808084</v>
      </c>
      <c r="M62" s="59">
        <v>164.91943809673637</v>
      </c>
      <c r="N62" s="59">
        <v>151.38196256700706</v>
      </c>
      <c r="O62" s="59">
        <v>181.0924513988492</v>
      </c>
      <c r="P62" s="59">
        <v>189.085501433693</v>
      </c>
      <c r="Q62" s="228" t="s">
        <v>423</v>
      </c>
      <c r="R62" s="84">
        <v>93</v>
      </c>
      <c r="S62" s="59">
        <v>113</v>
      </c>
      <c r="T62" s="59">
        <v>146</v>
      </c>
      <c r="U62" s="59">
        <v>151</v>
      </c>
      <c r="V62" s="59">
        <v>196</v>
      </c>
      <c r="W62" s="59">
        <v>140.3810151905705</v>
      </c>
      <c r="X62" s="59">
        <v>135.44278250064235</v>
      </c>
      <c r="Y62" s="37">
        <v>135.99639474866652</v>
      </c>
      <c r="Z62" s="37">
        <v>134.2910202109088</v>
      </c>
      <c r="AA62" s="37">
        <v>99.86451843172915</v>
      </c>
      <c r="AB62" s="59">
        <v>103.74685690029814</v>
      </c>
      <c r="AC62" s="59">
        <v>78.5857562058193</v>
      </c>
      <c r="AD62" s="59">
        <v>75.70902410893014</v>
      </c>
      <c r="AE62" s="67">
        <v>92.62201181447004</v>
      </c>
      <c r="AF62" s="215">
        <v>94.01041042863979</v>
      </c>
    </row>
    <row r="63" spans="1:32" ht="15.75" thickBot="1">
      <c r="A63" s="63" t="s">
        <v>424</v>
      </c>
      <c r="B63" s="90">
        <v>4344</v>
      </c>
      <c r="C63" s="64">
        <v>4477</v>
      </c>
      <c r="D63" s="64">
        <v>4538</v>
      </c>
      <c r="E63" s="64">
        <v>4529</v>
      </c>
      <c r="F63" s="65">
        <v>4631</v>
      </c>
      <c r="G63" s="65">
        <v>4539.665302</v>
      </c>
      <c r="H63" s="65">
        <v>4597.506039</v>
      </c>
      <c r="I63" s="65">
        <v>4562.763831</v>
      </c>
      <c r="J63" s="65">
        <v>4328.433426</v>
      </c>
      <c r="K63" s="65">
        <v>4230.114563</v>
      </c>
      <c r="L63" s="65">
        <v>4229.885579</v>
      </c>
      <c r="M63" s="65">
        <v>4146.34755</v>
      </c>
      <c r="N63" s="65">
        <v>4065.526866</v>
      </c>
      <c r="O63" s="65">
        <v>4223.885168000001</v>
      </c>
      <c r="P63" s="65">
        <v>4277.689866</v>
      </c>
      <c r="Q63" s="229" t="s">
        <v>424</v>
      </c>
      <c r="R63" s="85">
        <v>2675</v>
      </c>
      <c r="S63" s="65">
        <v>2830</v>
      </c>
      <c r="T63" s="65">
        <v>2901</v>
      </c>
      <c r="U63" s="65">
        <v>2876</v>
      </c>
      <c r="V63" s="65">
        <v>2994</v>
      </c>
      <c r="W63" s="65">
        <v>2932.9885489999997</v>
      </c>
      <c r="X63" s="65">
        <v>2965.421815</v>
      </c>
      <c r="Y63" s="64">
        <v>2929.165433</v>
      </c>
      <c r="Z63" s="64">
        <v>2823.6401509999996</v>
      </c>
      <c r="AA63" s="64">
        <v>2734.0640290000006</v>
      </c>
      <c r="AB63" s="65">
        <v>2709.0590159999997</v>
      </c>
      <c r="AC63" s="65">
        <v>2597.4216659999997</v>
      </c>
      <c r="AD63" s="65">
        <v>2562.749179</v>
      </c>
      <c r="AE63" s="208">
        <v>2624.873369</v>
      </c>
      <c r="AF63" s="358">
        <v>2654.595517</v>
      </c>
    </row>
    <row r="64" spans="1:31" ht="15">
      <c r="A64" s="39"/>
      <c r="B64" s="46"/>
      <c r="C64" s="46"/>
      <c r="D64" s="46"/>
      <c r="E64" s="46"/>
      <c r="F64" s="42"/>
      <c r="G64" s="42"/>
      <c r="H64" s="42"/>
      <c r="I64" s="42"/>
      <c r="J64" s="42"/>
      <c r="K64" s="42"/>
      <c r="L64" s="42"/>
      <c r="M64" s="42"/>
      <c r="N64" s="42"/>
      <c r="O64" s="42"/>
      <c r="P64" s="42"/>
      <c r="Q64" s="39"/>
      <c r="R64" s="42"/>
      <c r="S64" s="42"/>
      <c r="T64" s="42"/>
      <c r="U64" s="42"/>
      <c r="V64" s="42"/>
      <c r="W64" s="42"/>
      <c r="X64" s="42"/>
      <c r="Y64" s="46"/>
      <c r="Z64" s="46"/>
      <c r="AA64" s="46"/>
      <c r="AB64" s="42"/>
      <c r="AC64" s="42"/>
      <c r="AD64" s="24"/>
      <c r="AE64" s="24"/>
    </row>
    <row r="65" spans="1:31" ht="15">
      <c r="A65" s="72" t="s">
        <v>447</v>
      </c>
      <c r="B65" s="46"/>
      <c r="C65" s="46"/>
      <c r="D65" s="46"/>
      <c r="E65" s="46"/>
      <c r="F65" s="42"/>
      <c r="G65" s="42"/>
      <c r="H65" s="42"/>
      <c r="I65" s="42"/>
      <c r="J65" s="42"/>
      <c r="K65" s="42"/>
      <c r="L65" s="42"/>
      <c r="M65" s="42"/>
      <c r="N65" s="42"/>
      <c r="O65" s="42"/>
      <c r="P65" s="42"/>
      <c r="Q65" s="39"/>
      <c r="R65" s="42"/>
      <c r="S65" s="42"/>
      <c r="T65" s="42"/>
      <c r="U65" s="42"/>
      <c r="V65" s="42"/>
      <c r="W65" s="42"/>
      <c r="X65" s="42"/>
      <c r="Y65" s="46"/>
      <c r="Z65" s="46"/>
      <c r="AA65" s="46"/>
      <c r="AB65" s="42"/>
      <c r="AC65" s="42"/>
      <c r="AD65" s="24"/>
      <c r="AE65" s="24"/>
    </row>
    <row r="66" spans="1:29" ht="15">
      <c r="A66" s="72"/>
      <c r="B66" s="46"/>
      <c r="C66" s="46"/>
      <c r="D66" s="46"/>
      <c r="E66" s="46"/>
      <c r="F66" s="42"/>
      <c r="G66" s="42"/>
      <c r="H66" s="42"/>
      <c r="I66" s="42"/>
      <c r="J66" s="42"/>
      <c r="K66" s="42"/>
      <c r="L66" s="42"/>
      <c r="M66" s="42"/>
      <c r="N66" s="42"/>
      <c r="O66" s="42"/>
      <c r="P66" s="42"/>
      <c r="Q66" s="39"/>
      <c r="R66" s="42"/>
      <c r="S66" s="42"/>
      <c r="T66" s="42"/>
      <c r="U66" s="42"/>
      <c r="V66" s="42"/>
      <c r="W66" s="42"/>
      <c r="X66" s="42"/>
      <c r="Y66" s="46"/>
      <c r="Z66" s="46"/>
      <c r="AA66" s="46"/>
      <c r="AB66" s="42"/>
      <c r="AC66" s="42"/>
    </row>
    <row r="67" spans="1:29" ht="15">
      <c r="A67" s="24"/>
      <c r="B67" s="24"/>
      <c r="C67" s="24"/>
      <c r="D67" s="24"/>
      <c r="E67" s="24"/>
      <c r="F67" s="68"/>
      <c r="G67" s="68"/>
      <c r="H67" s="68"/>
      <c r="I67" s="68"/>
      <c r="J67" s="68"/>
      <c r="K67" s="68"/>
      <c r="L67" s="68"/>
      <c r="M67" s="68"/>
      <c r="N67" s="68"/>
      <c r="O67" s="68"/>
      <c r="P67" s="68"/>
      <c r="Q67" s="68"/>
      <c r="R67" s="24"/>
      <c r="S67" s="24"/>
      <c r="T67" s="24"/>
      <c r="U67" s="24"/>
      <c r="V67" s="68"/>
      <c r="W67" s="24"/>
      <c r="X67" s="24"/>
      <c r="Y67" s="24"/>
      <c r="Z67" s="24"/>
      <c r="AA67" s="24"/>
      <c r="AB67" s="24"/>
      <c r="AC67" s="24"/>
    </row>
    <row r="68" spans="1:29" ht="15">
      <c r="A68" s="44" t="s">
        <v>448</v>
      </c>
      <c r="B68" s="73"/>
      <c r="C68" s="73"/>
      <c r="D68" s="74"/>
      <c r="E68" s="74"/>
      <c r="F68" s="47"/>
      <c r="G68" s="48"/>
      <c r="H68" s="48"/>
      <c r="I68" s="48"/>
      <c r="J68" s="48"/>
      <c r="K68" s="48"/>
      <c r="L68" s="48"/>
      <c r="M68" s="48"/>
      <c r="N68" s="48"/>
      <c r="O68" s="48"/>
      <c r="P68" s="48"/>
      <c r="Q68" s="48"/>
      <c r="R68" s="75"/>
      <c r="S68" s="75"/>
      <c r="T68" s="41"/>
      <c r="U68" s="41"/>
      <c r="V68" s="24"/>
      <c r="W68" s="24"/>
      <c r="X68" s="24"/>
      <c r="Y68" s="24"/>
      <c r="Z68" s="24"/>
      <c r="AA68" s="24"/>
      <c r="AB68" s="24"/>
      <c r="AC68" s="24"/>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131"/>
  <sheetViews>
    <sheetView zoomScale="80" zoomScaleNormal="80" zoomScalePageLayoutView="0" workbookViewId="0" topLeftCell="A1">
      <selection activeCell="F8" sqref="F8"/>
    </sheetView>
  </sheetViews>
  <sheetFormatPr defaultColWidth="8.88671875" defaultRowHeight="15"/>
  <cols>
    <col min="1" max="1" width="16.3359375" style="0" customWidth="1"/>
    <col min="2" max="2" width="10.88671875" style="0" customWidth="1"/>
    <col min="3" max="3" width="7.3359375" style="0" customWidth="1"/>
    <col min="4" max="4" width="22.77734375" style="0" customWidth="1"/>
    <col min="8" max="9" width="10.10546875" style="0" customWidth="1"/>
    <col min="10" max="10" width="11.6640625" style="0" customWidth="1"/>
    <col min="12" max="12" width="11.21484375" style="0" customWidth="1"/>
    <col min="13" max="13" width="11.99609375" style="0" customWidth="1"/>
  </cols>
  <sheetData>
    <row r="1" spans="1:13" ht="15">
      <c r="A1" s="236" t="s">
        <v>535</v>
      </c>
      <c r="B1" s="25"/>
      <c r="C1" s="25"/>
      <c r="D1" s="25"/>
      <c r="E1" s="236" t="s">
        <v>427</v>
      </c>
      <c r="G1" s="364"/>
      <c r="H1" s="25"/>
      <c r="I1" s="25"/>
      <c r="J1" s="25"/>
      <c r="K1" s="25"/>
      <c r="L1" s="25"/>
      <c r="M1" s="25"/>
    </row>
    <row r="2" spans="1:13" ht="15">
      <c r="A2" s="25" t="s">
        <v>413</v>
      </c>
      <c r="B2" s="25"/>
      <c r="C2" s="25"/>
      <c r="D2" s="25"/>
      <c r="E2" s="25"/>
      <c r="F2" s="25"/>
      <c r="G2" s="25"/>
      <c r="H2" s="25"/>
      <c r="I2" s="25"/>
      <c r="J2" s="25"/>
      <c r="K2" s="25"/>
      <c r="L2" s="25"/>
      <c r="M2" s="25"/>
    </row>
    <row r="3" spans="1:13" s="326" customFormat="1" ht="40.5" thickBot="1">
      <c r="A3" s="325" t="s">
        <v>36</v>
      </c>
      <c r="B3" s="325" t="s">
        <v>37</v>
      </c>
      <c r="C3" s="325" t="s">
        <v>38</v>
      </c>
      <c r="D3" s="325" t="s">
        <v>39</v>
      </c>
      <c r="E3" s="325" t="s">
        <v>40</v>
      </c>
      <c r="F3" s="325" t="s">
        <v>591</v>
      </c>
      <c r="G3" s="325" t="s">
        <v>411</v>
      </c>
      <c r="H3" s="325" t="s">
        <v>409</v>
      </c>
      <c r="I3" s="325" t="s">
        <v>410</v>
      </c>
      <c r="J3" s="325" t="s">
        <v>415</v>
      </c>
      <c r="K3" s="325" t="s">
        <v>565</v>
      </c>
      <c r="L3" s="325" t="s">
        <v>566</v>
      </c>
      <c r="M3" s="325" t="s">
        <v>567</v>
      </c>
    </row>
    <row r="4" spans="1:13" ht="15.75" thickTop="1">
      <c r="A4" s="234" t="s">
        <v>43</v>
      </c>
      <c r="B4" s="234">
        <v>10</v>
      </c>
      <c r="C4" s="234">
        <v>1</v>
      </c>
      <c r="D4" s="234" t="s">
        <v>44</v>
      </c>
      <c r="E4" s="234" t="s">
        <v>45</v>
      </c>
      <c r="F4" s="234"/>
      <c r="G4" s="235">
        <v>6543.050000000001</v>
      </c>
      <c r="H4" s="235">
        <v>60180.729999999996</v>
      </c>
      <c r="I4" s="235">
        <v>0</v>
      </c>
      <c r="J4" s="235">
        <v>36360.67</v>
      </c>
      <c r="K4" s="235">
        <v>1134.1999999999998</v>
      </c>
      <c r="L4" s="235">
        <f aca="true" t="shared" si="0" ref="L4:L35">SUM(G4:K4)</f>
        <v>104218.65</v>
      </c>
      <c r="M4" s="235">
        <v>2891.58</v>
      </c>
    </row>
    <row r="5" spans="1:16" ht="15">
      <c r="A5" s="234" t="s">
        <v>43</v>
      </c>
      <c r="B5" s="234">
        <v>20</v>
      </c>
      <c r="C5" s="234">
        <v>2</v>
      </c>
      <c r="D5" s="234" t="s">
        <v>46</v>
      </c>
      <c r="E5" s="234" t="s">
        <v>45</v>
      </c>
      <c r="F5" s="234"/>
      <c r="G5" s="235">
        <v>907.8420000000001</v>
      </c>
      <c r="H5" s="235">
        <v>38574.78</v>
      </c>
      <c r="I5" s="235">
        <v>0</v>
      </c>
      <c r="J5" s="235">
        <v>32321.804</v>
      </c>
      <c r="K5" s="235">
        <v>0</v>
      </c>
      <c r="L5" s="235">
        <f t="shared" si="0"/>
        <v>71804.42599999999</v>
      </c>
      <c r="M5" s="235">
        <v>14660.59</v>
      </c>
      <c r="O5" s="22"/>
      <c r="P5" s="22"/>
    </row>
    <row r="6" spans="1:16" ht="15">
      <c r="A6" s="234" t="s">
        <v>43</v>
      </c>
      <c r="B6" s="234">
        <v>30</v>
      </c>
      <c r="C6" s="234">
        <v>3</v>
      </c>
      <c r="D6" s="234" t="s">
        <v>47</v>
      </c>
      <c r="E6" s="234" t="s">
        <v>45</v>
      </c>
      <c r="F6" s="234"/>
      <c r="G6" s="235">
        <v>3548.273</v>
      </c>
      <c r="H6" s="235">
        <v>34781.301999999996</v>
      </c>
      <c r="I6" s="235">
        <v>0</v>
      </c>
      <c r="J6" s="235">
        <v>29558.531000000003</v>
      </c>
      <c r="K6" s="235">
        <v>0</v>
      </c>
      <c r="L6" s="235">
        <f t="shared" si="0"/>
        <v>67888.106</v>
      </c>
      <c r="M6" s="235">
        <v>5279.849999999999</v>
      </c>
      <c r="O6" s="22"/>
      <c r="P6" s="22"/>
    </row>
    <row r="7" spans="1:16" ht="15">
      <c r="A7" s="234" t="s">
        <v>43</v>
      </c>
      <c r="B7" s="234">
        <v>40</v>
      </c>
      <c r="C7" s="234">
        <v>4</v>
      </c>
      <c r="D7" s="234" t="s">
        <v>48</v>
      </c>
      <c r="E7" s="234" t="s">
        <v>45</v>
      </c>
      <c r="F7" s="234"/>
      <c r="G7" s="235">
        <v>3461.3999999999996</v>
      </c>
      <c r="H7" s="235">
        <v>25589.949999999997</v>
      </c>
      <c r="I7" s="235">
        <v>0</v>
      </c>
      <c r="J7" s="235">
        <v>17933.97</v>
      </c>
      <c r="K7" s="235">
        <v>0</v>
      </c>
      <c r="L7" s="235">
        <f t="shared" si="0"/>
        <v>46985.32</v>
      </c>
      <c r="M7" s="235">
        <v>0</v>
      </c>
      <c r="O7" s="22"/>
      <c r="P7" s="22"/>
    </row>
    <row r="8" spans="1:16" ht="15">
      <c r="A8" s="234" t="s">
        <v>43</v>
      </c>
      <c r="B8" s="234">
        <v>50</v>
      </c>
      <c r="C8" s="234">
        <v>5</v>
      </c>
      <c r="D8" s="234" t="s">
        <v>49</v>
      </c>
      <c r="E8" s="234" t="s">
        <v>45</v>
      </c>
      <c r="F8" s="234" t="s">
        <v>540</v>
      </c>
      <c r="G8" s="235">
        <v>18054.485</v>
      </c>
      <c r="H8" s="235">
        <v>5547.75</v>
      </c>
      <c r="I8" s="235">
        <v>6.013</v>
      </c>
      <c r="J8" s="235">
        <v>21075.511</v>
      </c>
      <c r="K8" s="235">
        <v>9571.517999999996</v>
      </c>
      <c r="L8" s="235">
        <f t="shared" si="0"/>
        <v>54255.276999999995</v>
      </c>
      <c r="M8" s="235">
        <v>34021.591</v>
      </c>
      <c r="O8" s="22"/>
      <c r="P8" s="22"/>
    </row>
    <row r="9" spans="1:16" ht="15">
      <c r="A9" s="234" t="s">
        <v>43</v>
      </c>
      <c r="B9" s="234">
        <v>60</v>
      </c>
      <c r="C9" s="234">
        <v>701</v>
      </c>
      <c r="D9" s="234" t="s">
        <v>50</v>
      </c>
      <c r="E9" s="234" t="s">
        <v>45</v>
      </c>
      <c r="F9" s="234"/>
      <c r="G9" s="235">
        <v>6041.34</v>
      </c>
      <c r="H9" s="235">
        <v>132411.99</v>
      </c>
      <c r="I9" s="235">
        <v>0</v>
      </c>
      <c r="J9" s="235">
        <v>109516.90000000001</v>
      </c>
      <c r="K9" s="235">
        <v>117.51000000000022</v>
      </c>
      <c r="L9" s="235">
        <f t="shared" si="0"/>
        <v>248087.74</v>
      </c>
      <c r="M9" s="235">
        <v>11382.89</v>
      </c>
      <c r="O9" s="22"/>
      <c r="P9" s="22"/>
    </row>
    <row r="10" spans="1:16" ht="15">
      <c r="A10" s="234" t="s">
        <v>43</v>
      </c>
      <c r="B10" s="234">
        <v>150</v>
      </c>
      <c r="C10" s="234">
        <v>702</v>
      </c>
      <c r="D10" s="234" t="s">
        <v>51</v>
      </c>
      <c r="E10" s="234" t="s">
        <v>45</v>
      </c>
      <c r="F10" s="234" t="s">
        <v>540</v>
      </c>
      <c r="G10" s="235">
        <v>8430.4</v>
      </c>
      <c r="H10" s="235">
        <v>88254.3</v>
      </c>
      <c r="I10" s="235">
        <v>0</v>
      </c>
      <c r="J10" s="235">
        <v>66610.59</v>
      </c>
      <c r="K10" s="235">
        <v>-187.04999999995925</v>
      </c>
      <c r="L10" s="235">
        <f t="shared" si="0"/>
        <v>163108.24000000002</v>
      </c>
      <c r="M10" s="235">
        <v>4045.6</v>
      </c>
      <c r="O10" s="22"/>
      <c r="P10" s="22"/>
    </row>
    <row r="11" spans="1:16" ht="15">
      <c r="A11" s="234" t="s">
        <v>43</v>
      </c>
      <c r="B11" s="234">
        <v>230</v>
      </c>
      <c r="C11" s="234">
        <v>21</v>
      </c>
      <c r="D11" s="234" t="s">
        <v>52</v>
      </c>
      <c r="E11" s="234" t="s">
        <v>45</v>
      </c>
      <c r="F11" s="234" t="s">
        <v>540</v>
      </c>
      <c r="G11" s="235">
        <v>5485.59</v>
      </c>
      <c r="H11" s="235">
        <v>85700.51</v>
      </c>
      <c r="I11" s="235">
        <v>1.9</v>
      </c>
      <c r="J11" s="235">
        <v>42815.499</v>
      </c>
      <c r="K11" s="235">
        <v>293.97100000001956</v>
      </c>
      <c r="L11" s="235">
        <f t="shared" si="0"/>
        <v>134297.47</v>
      </c>
      <c r="M11" s="235">
        <v>41329.58</v>
      </c>
      <c r="O11" s="22"/>
      <c r="P11" s="22"/>
    </row>
    <row r="12" spans="1:16" ht="15">
      <c r="A12" s="234" t="s">
        <v>43</v>
      </c>
      <c r="B12" s="234">
        <v>240</v>
      </c>
      <c r="C12" s="234">
        <v>22</v>
      </c>
      <c r="D12" s="234" t="s">
        <v>53</v>
      </c>
      <c r="E12" s="234" t="s">
        <v>45</v>
      </c>
      <c r="F12" s="234"/>
      <c r="G12" s="235">
        <v>2322.88</v>
      </c>
      <c r="H12" s="235">
        <v>43002.40000000001</v>
      </c>
      <c r="I12" s="235">
        <v>1.4000000000000001</v>
      </c>
      <c r="J12" s="235">
        <v>31407.159999999996</v>
      </c>
      <c r="K12" s="235">
        <v>161.6</v>
      </c>
      <c r="L12" s="235">
        <f t="shared" si="0"/>
        <v>76895.44</v>
      </c>
      <c r="M12" s="235">
        <v>1165.6000000000001</v>
      </c>
      <c r="O12" s="22"/>
      <c r="P12" s="22"/>
    </row>
    <row r="13" spans="1:16" ht="15">
      <c r="A13" s="234" t="s">
        <v>43</v>
      </c>
      <c r="B13" s="234">
        <v>250</v>
      </c>
      <c r="C13" s="234">
        <v>23</v>
      </c>
      <c r="D13" s="234" t="s">
        <v>54</v>
      </c>
      <c r="E13" s="234" t="s">
        <v>45</v>
      </c>
      <c r="F13" s="234" t="s">
        <v>540</v>
      </c>
      <c r="G13" s="235">
        <v>8563.66</v>
      </c>
      <c r="H13" s="235">
        <v>54865.08</v>
      </c>
      <c r="I13" s="235">
        <v>0</v>
      </c>
      <c r="J13" s="235">
        <v>40221.75</v>
      </c>
      <c r="K13" s="235">
        <v>-1.360000000000582</v>
      </c>
      <c r="L13" s="235">
        <f t="shared" si="0"/>
        <v>103649.13</v>
      </c>
      <c r="M13" s="235">
        <v>2187.92</v>
      </c>
      <c r="O13" s="22"/>
      <c r="P13" s="22"/>
    </row>
    <row r="14" spans="1:16" ht="15">
      <c r="A14" s="234" t="s">
        <v>43</v>
      </c>
      <c r="B14" s="234">
        <v>260</v>
      </c>
      <c r="C14" s="234">
        <v>24</v>
      </c>
      <c r="D14" s="234" t="s">
        <v>55</v>
      </c>
      <c r="E14" s="234" t="s">
        <v>45</v>
      </c>
      <c r="F14" s="234"/>
      <c r="G14" s="235">
        <v>45927.25</v>
      </c>
      <c r="H14" s="235">
        <v>36609.28</v>
      </c>
      <c r="I14" s="235">
        <v>0</v>
      </c>
      <c r="J14" s="235">
        <v>50095.01</v>
      </c>
      <c r="K14" s="235">
        <v>2878.1900000000023</v>
      </c>
      <c r="L14" s="235">
        <f t="shared" si="0"/>
        <v>135509.73</v>
      </c>
      <c r="M14" s="235">
        <v>67380.42</v>
      </c>
      <c r="O14" s="22"/>
      <c r="P14" s="22"/>
    </row>
    <row r="15" spans="1:16" ht="15">
      <c r="A15" s="234" t="s">
        <v>43</v>
      </c>
      <c r="B15" s="234">
        <v>270</v>
      </c>
      <c r="C15" s="234">
        <v>25</v>
      </c>
      <c r="D15" s="234" t="s">
        <v>56</v>
      </c>
      <c r="E15" s="234" t="s">
        <v>45</v>
      </c>
      <c r="F15" s="234" t="s">
        <v>540</v>
      </c>
      <c r="G15" s="235">
        <v>5246.139999999999</v>
      </c>
      <c r="H15" s="235">
        <v>55103.130000000005</v>
      </c>
      <c r="I15" s="235">
        <v>11.01</v>
      </c>
      <c r="J15" s="235">
        <v>32638.823000000004</v>
      </c>
      <c r="K15" s="235">
        <v>34.33999999999651</v>
      </c>
      <c r="L15" s="235">
        <f t="shared" si="0"/>
        <v>93033.443</v>
      </c>
      <c r="M15" s="235">
        <v>1750.8999999999999</v>
      </c>
      <c r="O15" s="22"/>
      <c r="P15" s="22"/>
    </row>
    <row r="16" spans="1:16" ht="15">
      <c r="A16" s="234" t="s">
        <v>57</v>
      </c>
      <c r="B16" s="234">
        <v>280</v>
      </c>
      <c r="C16" s="234">
        <v>26</v>
      </c>
      <c r="D16" s="234" t="s">
        <v>58</v>
      </c>
      <c r="E16" s="234" t="s">
        <v>45</v>
      </c>
      <c r="F16" s="234" t="s">
        <v>540</v>
      </c>
      <c r="G16" s="235">
        <v>1666.86</v>
      </c>
      <c r="H16" s="235">
        <v>40591.29</v>
      </c>
      <c r="I16" s="235">
        <v>0</v>
      </c>
      <c r="J16" s="235">
        <v>48432.395</v>
      </c>
      <c r="K16" s="235">
        <v>3632.7889999999898</v>
      </c>
      <c r="L16" s="235">
        <f t="shared" si="0"/>
        <v>94323.33399999999</v>
      </c>
      <c r="M16" s="235">
        <v>48654.049999999996</v>
      </c>
      <c r="O16" s="22"/>
      <c r="P16" s="22"/>
    </row>
    <row r="17" spans="1:16" ht="15">
      <c r="A17" s="234" t="s">
        <v>57</v>
      </c>
      <c r="B17" s="234">
        <v>290</v>
      </c>
      <c r="C17" s="234">
        <v>703</v>
      </c>
      <c r="D17" s="234" t="s">
        <v>59</v>
      </c>
      <c r="E17" s="234" t="s">
        <v>45</v>
      </c>
      <c r="F17" s="234" t="s">
        <v>540</v>
      </c>
      <c r="G17" s="235">
        <v>48247.81999999999</v>
      </c>
      <c r="H17" s="235">
        <v>31337.789999999997</v>
      </c>
      <c r="I17" s="235">
        <v>0</v>
      </c>
      <c r="J17" s="235">
        <v>114656.51999999999</v>
      </c>
      <c r="K17" s="235">
        <v>307.3400000000256</v>
      </c>
      <c r="L17" s="235">
        <f t="shared" si="0"/>
        <v>194549.47</v>
      </c>
      <c r="M17" s="235">
        <v>5066.2</v>
      </c>
      <c r="O17" s="22"/>
      <c r="P17" s="22"/>
    </row>
    <row r="18" spans="1:16" ht="15">
      <c r="A18" s="234" t="s">
        <v>57</v>
      </c>
      <c r="B18" s="234">
        <v>300</v>
      </c>
      <c r="C18" s="234">
        <v>704</v>
      </c>
      <c r="D18" s="234" t="s">
        <v>60</v>
      </c>
      <c r="E18" s="234" t="s">
        <v>45</v>
      </c>
      <c r="F18" s="234" t="s">
        <v>540</v>
      </c>
      <c r="G18" s="235">
        <v>42285.55</v>
      </c>
      <c r="H18" s="235">
        <v>23709.919</v>
      </c>
      <c r="I18" s="235">
        <v>0</v>
      </c>
      <c r="J18" s="235">
        <v>105197.99100000002</v>
      </c>
      <c r="K18" s="235">
        <v>-0.0009999999892897904</v>
      </c>
      <c r="L18" s="235">
        <f t="shared" si="0"/>
        <v>171193.45900000003</v>
      </c>
      <c r="M18" s="235">
        <v>25284.859</v>
      </c>
      <c r="O18" s="22"/>
      <c r="P18" s="22"/>
    </row>
    <row r="19" spans="1:16" ht="15">
      <c r="A19" s="234" t="s">
        <v>57</v>
      </c>
      <c r="B19" s="234">
        <v>330</v>
      </c>
      <c r="C19" s="234">
        <v>29</v>
      </c>
      <c r="D19" s="234" t="s">
        <v>61</v>
      </c>
      <c r="E19" s="234" t="s">
        <v>45</v>
      </c>
      <c r="F19" s="234"/>
      <c r="G19" s="235">
        <v>10561.05</v>
      </c>
      <c r="H19" s="235">
        <v>21555.93</v>
      </c>
      <c r="I19" s="235">
        <v>0</v>
      </c>
      <c r="J19" s="235">
        <v>29715.41</v>
      </c>
      <c r="K19" s="235">
        <v>-0.010000000000218279</v>
      </c>
      <c r="L19" s="235">
        <f t="shared" si="0"/>
        <v>61832.38</v>
      </c>
      <c r="M19" s="235">
        <v>29743.410000000003</v>
      </c>
      <c r="O19" s="22"/>
      <c r="P19" s="22"/>
    </row>
    <row r="20" spans="1:16" ht="15">
      <c r="A20" s="234" t="s">
        <v>57</v>
      </c>
      <c r="B20" s="234">
        <v>450</v>
      </c>
      <c r="C20" s="234">
        <v>41</v>
      </c>
      <c r="D20" s="234" t="s">
        <v>69</v>
      </c>
      <c r="E20" s="234" t="s">
        <v>70</v>
      </c>
      <c r="F20" s="234"/>
      <c r="G20" s="235">
        <v>38014.53</v>
      </c>
      <c r="H20" s="235">
        <v>51792.56</v>
      </c>
      <c r="I20" s="235">
        <v>0</v>
      </c>
      <c r="J20" s="235">
        <v>135737.79845632898</v>
      </c>
      <c r="K20" s="235">
        <v>38520.979999999996</v>
      </c>
      <c r="L20" s="235">
        <f t="shared" si="0"/>
        <v>264065.868456329</v>
      </c>
      <c r="M20" s="235">
        <v>115578.05</v>
      </c>
      <c r="O20" s="22"/>
      <c r="P20" s="22"/>
    </row>
    <row r="21" spans="1:16" ht="15">
      <c r="A21" s="234" t="s">
        <v>57</v>
      </c>
      <c r="B21" s="234">
        <v>460</v>
      </c>
      <c r="C21" s="234">
        <v>42</v>
      </c>
      <c r="D21" s="234" t="s">
        <v>71</v>
      </c>
      <c r="E21" s="234" t="s">
        <v>45</v>
      </c>
      <c r="F21" s="234" t="s">
        <v>540</v>
      </c>
      <c r="G21" s="235">
        <v>11261.86</v>
      </c>
      <c r="H21" s="235">
        <v>63256.270000000004</v>
      </c>
      <c r="I21" s="235">
        <v>0</v>
      </c>
      <c r="J21" s="235">
        <v>69009.001</v>
      </c>
      <c r="K21" s="235">
        <v>115.13399999999092</v>
      </c>
      <c r="L21" s="235">
        <f t="shared" si="0"/>
        <v>143642.26499999998</v>
      </c>
      <c r="M21" s="235">
        <v>72118.75</v>
      </c>
      <c r="O21" s="22"/>
      <c r="P21" s="22"/>
    </row>
    <row r="22" spans="1:16" ht="15">
      <c r="A22" s="234" t="s">
        <v>57</v>
      </c>
      <c r="B22" s="234">
        <v>560</v>
      </c>
      <c r="C22" s="234">
        <v>52</v>
      </c>
      <c r="D22" s="234" t="s">
        <v>81</v>
      </c>
      <c r="E22" s="234" t="s">
        <v>70</v>
      </c>
      <c r="F22" s="234" t="s">
        <v>540</v>
      </c>
      <c r="G22" s="235">
        <v>331861.09300000005</v>
      </c>
      <c r="H22" s="235">
        <v>269860.53599999996</v>
      </c>
      <c r="I22" s="235">
        <v>0</v>
      </c>
      <c r="J22" s="235">
        <v>475968.22500000003</v>
      </c>
      <c r="K22" s="235">
        <v>18280.663999999873</v>
      </c>
      <c r="L22" s="235">
        <f t="shared" si="0"/>
        <v>1095970.518</v>
      </c>
      <c r="M22" s="235">
        <v>370459.58</v>
      </c>
      <c r="O22" s="22"/>
      <c r="P22" s="22"/>
    </row>
    <row r="23" spans="1:16" ht="15">
      <c r="A23" s="234" t="s">
        <v>57</v>
      </c>
      <c r="B23" s="234">
        <v>690</v>
      </c>
      <c r="C23" s="234">
        <v>65</v>
      </c>
      <c r="D23" s="234" t="s">
        <v>92</v>
      </c>
      <c r="E23" s="234" t="s">
        <v>45</v>
      </c>
      <c r="F23" s="234" t="s">
        <v>540</v>
      </c>
      <c r="G23" s="235">
        <v>18385.440000000002</v>
      </c>
      <c r="H23" s="235">
        <v>10183.31</v>
      </c>
      <c r="I23" s="235">
        <v>0</v>
      </c>
      <c r="J23" s="235">
        <v>26679.769000000004</v>
      </c>
      <c r="K23" s="235">
        <v>15457.284</v>
      </c>
      <c r="L23" s="235">
        <f t="shared" si="0"/>
        <v>70705.803</v>
      </c>
      <c r="M23" s="235">
        <v>41939.89000000001</v>
      </c>
      <c r="O23" s="22"/>
      <c r="P23" s="22"/>
    </row>
    <row r="24" spans="1:16" ht="15">
      <c r="A24" s="234" t="s">
        <v>57</v>
      </c>
      <c r="B24" s="234">
        <v>700</v>
      </c>
      <c r="C24" s="234">
        <v>66</v>
      </c>
      <c r="D24" s="234" t="s">
        <v>93</v>
      </c>
      <c r="E24" s="234" t="s">
        <v>45</v>
      </c>
      <c r="F24" s="234" t="s">
        <v>540</v>
      </c>
      <c r="G24" s="235">
        <v>42728.72</v>
      </c>
      <c r="H24" s="235">
        <v>0</v>
      </c>
      <c r="I24" s="235">
        <v>0</v>
      </c>
      <c r="J24" s="235">
        <v>20930.720000000005</v>
      </c>
      <c r="K24" s="235">
        <v>-0.010000000002037268</v>
      </c>
      <c r="L24" s="235">
        <f t="shared" si="0"/>
        <v>63659.43</v>
      </c>
      <c r="M24" s="235">
        <v>1142.3</v>
      </c>
      <c r="O24" s="22"/>
      <c r="P24" s="22"/>
    </row>
    <row r="25" spans="1:16" ht="15">
      <c r="A25" s="234" t="s">
        <v>57</v>
      </c>
      <c r="B25" s="234">
        <v>710</v>
      </c>
      <c r="C25" s="234">
        <v>67</v>
      </c>
      <c r="D25" s="234" t="s">
        <v>94</v>
      </c>
      <c r="E25" s="234" t="s">
        <v>70</v>
      </c>
      <c r="F25" s="234" t="s">
        <v>540</v>
      </c>
      <c r="G25" s="235">
        <v>238663.64200000008</v>
      </c>
      <c r="H25" s="235">
        <v>30305.789999999997</v>
      </c>
      <c r="I25" s="235">
        <v>22229.558</v>
      </c>
      <c r="J25" s="235">
        <v>260623.5</v>
      </c>
      <c r="K25" s="235">
        <v>61831.76799999992</v>
      </c>
      <c r="L25" s="235">
        <f t="shared" si="0"/>
        <v>613654.258</v>
      </c>
      <c r="M25" s="235">
        <v>208566.72</v>
      </c>
      <c r="O25" s="22"/>
      <c r="P25" s="22"/>
    </row>
    <row r="26" spans="1:16" ht="15">
      <c r="A26" s="234" t="s">
        <v>57</v>
      </c>
      <c r="B26" s="234">
        <v>770</v>
      </c>
      <c r="C26" s="234">
        <v>73</v>
      </c>
      <c r="D26" s="234" t="s">
        <v>100</v>
      </c>
      <c r="E26" s="234" t="s">
        <v>70</v>
      </c>
      <c r="F26" s="234" t="s">
        <v>540</v>
      </c>
      <c r="G26" s="235">
        <v>320942.54400000005</v>
      </c>
      <c r="H26" s="235">
        <v>57205.33999999999</v>
      </c>
      <c r="I26" s="235">
        <v>0</v>
      </c>
      <c r="J26" s="235">
        <v>308404.692</v>
      </c>
      <c r="K26" s="235">
        <v>16779.554000000004</v>
      </c>
      <c r="L26" s="235">
        <f t="shared" si="0"/>
        <v>703332.13</v>
      </c>
      <c r="M26" s="235">
        <v>70523.65</v>
      </c>
      <c r="O26" s="22"/>
      <c r="P26" s="22"/>
    </row>
    <row r="27" spans="1:16" ht="15">
      <c r="A27" s="234" t="s">
        <v>101</v>
      </c>
      <c r="B27" s="234">
        <v>780</v>
      </c>
      <c r="C27" s="234">
        <v>74</v>
      </c>
      <c r="D27" s="234" t="s">
        <v>102</v>
      </c>
      <c r="E27" s="234" t="s">
        <v>45</v>
      </c>
      <c r="F27" s="234"/>
      <c r="G27" s="235">
        <v>16049.06</v>
      </c>
      <c r="H27" s="235">
        <v>65094.3</v>
      </c>
      <c r="I27" s="235">
        <v>0</v>
      </c>
      <c r="J27" s="235">
        <v>109714.853</v>
      </c>
      <c r="K27" s="235">
        <v>3841.3100000000013</v>
      </c>
      <c r="L27" s="235">
        <f t="shared" si="0"/>
        <v>194699.523</v>
      </c>
      <c r="M27" s="235">
        <v>67007.14000000001</v>
      </c>
      <c r="O27" s="22"/>
      <c r="P27" s="22"/>
    </row>
    <row r="28" spans="1:16" ht="15">
      <c r="A28" s="234" t="s">
        <v>101</v>
      </c>
      <c r="B28" s="234">
        <v>790</v>
      </c>
      <c r="C28" s="234">
        <v>75</v>
      </c>
      <c r="D28" s="234" t="s">
        <v>103</v>
      </c>
      <c r="E28" s="234" t="s">
        <v>45</v>
      </c>
      <c r="F28" s="234"/>
      <c r="G28" s="235">
        <v>449.28999999999996</v>
      </c>
      <c r="H28" s="235">
        <v>65404.75</v>
      </c>
      <c r="I28" s="235">
        <v>0</v>
      </c>
      <c r="J28" s="235">
        <v>54502.619999999995</v>
      </c>
      <c r="K28" s="235">
        <v>-0.010000000002037268</v>
      </c>
      <c r="L28" s="235">
        <f t="shared" si="0"/>
        <v>120356.65</v>
      </c>
      <c r="M28" s="235">
        <v>64031.42</v>
      </c>
      <c r="O28" s="22"/>
      <c r="P28" s="22"/>
    </row>
    <row r="29" spans="1:16" ht="15">
      <c r="A29" s="234" t="s">
        <v>101</v>
      </c>
      <c r="B29" s="234">
        <v>800</v>
      </c>
      <c r="C29" s="234">
        <v>76</v>
      </c>
      <c r="D29" s="234" t="s">
        <v>104</v>
      </c>
      <c r="E29" s="234" t="s">
        <v>45</v>
      </c>
      <c r="F29" s="234"/>
      <c r="G29" s="235">
        <v>5947.875</v>
      </c>
      <c r="H29" s="235">
        <v>47666.503000000004</v>
      </c>
      <c r="I29" s="235">
        <v>0</v>
      </c>
      <c r="J29" s="235">
        <v>25344.257</v>
      </c>
      <c r="K29" s="235">
        <v>0</v>
      </c>
      <c r="L29" s="235">
        <f t="shared" si="0"/>
        <v>78958.63500000001</v>
      </c>
      <c r="M29" s="235">
        <v>974.59</v>
      </c>
      <c r="O29" s="22"/>
      <c r="P29" s="22"/>
    </row>
    <row r="30" spans="1:16" ht="15">
      <c r="A30" s="234" t="s">
        <v>101</v>
      </c>
      <c r="B30" s="234">
        <v>810</v>
      </c>
      <c r="C30" s="234">
        <v>77</v>
      </c>
      <c r="D30" s="234" t="s">
        <v>105</v>
      </c>
      <c r="E30" s="234" t="s">
        <v>45</v>
      </c>
      <c r="F30" s="234" t="s">
        <v>540</v>
      </c>
      <c r="G30" s="235">
        <v>46370.941000000006</v>
      </c>
      <c r="H30" s="235">
        <v>1268.492</v>
      </c>
      <c r="I30" s="235">
        <v>0</v>
      </c>
      <c r="J30" s="235">
        <v>47833.632</v>
      </c>
      <c r="K30" s="235">
        <v>-1281.8419999999896</v>
      </c>
      <c r="L30" s="235">
        <f t="shared" si="0"/>
        <v>94191.22300000001</v>
      </c>
      <c r="M30" s="235">
        <v>5053.84</v>
      </c>
      <c r="O30" s="22"/>
      <c r="P30" s="22"/>
    </row>
    <row r="31" spans="1:16" ht="15">
      <c r="A31" s="234" t="s">
        <v>101</v>
      </c>
      <c r="B31" s="234">
        <v>820</v>
      </c>
      <c r="C31" s="234">
        <v>78</v>
      </c>
      <c r="D31" s="234" t="s">
        <v>106</v>
      </c>
      <c r="E31" s="234" t="s">
        <v>45</v>
      </c>
      <c r="F31" s="234"/>
      <c r="G31" s="235">
        <v>55312.170000000006</v>
      </c>
      <c r="H31" s="235">
        <v>0</v>
      </c>
      <c r="I31" s="235">
        <v>0</v>
      </c>
      <c r="J31" s="235">
        <v>39849.068999999996</v>
      </c>
      <c r="K31" s="235">
        <v>1246.5</v>
      </c>
      <c r="L31" s="235">
        <f t="shared" si="0"/>
        <v>96407.739</v>
      </c>
      <c r="M31" s="235">
        <v>1246.5</v>
      </c>
      <c r="O31" s="22"/>
      <c r="P31" s="22"/>
    </row>
    <row r="32" spans="1:16" ht="15">
      <c r="A32" s="234" t="s">
        <v>101</v>
      </c>
      <c r="B32" s="234">
        <v>900</v>
      </c>
      <c r="C32" s="234">
        <v>86</v>
      </c>
      <c r="D32" s="234" t="s">
        <v>114</v>
      </c>
      <c r="E32" s="234" t="s">
        <v>70</v>
      </c>
      <c r="F32" s="234" t="s">
        <v>540</v>
      </c>
      <c r="G32" s="235">
        <v>145605.38200000007</v>
      </c>
      <c r="H32" s="235">
        <v>28036.729000000003</v>
      </c>
      <c r="I32" s="235">
        <v>0</v>
      </c>
      <c r="J32" s="235">
        <v>150301.16199999998</v>
      </c>
      <c r="K32" s="235">
        <v>3933.3949999999604</v>
      </c>
      <c r="L32" s="235">
        <f t="shared" si="0"/>
        <v>327876.668</v>
      </c>
      <c r="M32" s="235">
        <v>35234.589</v>
      </c>
      <c r="O32" s="22"/>
      <c r="P32" s="22"/>
    </row>
    <row r="33" spans="1:16" ht="15">
      <c r="A33" s="234" t="s">
        <v>101</v>
      </c>
      <c r="B33" s="234">
        <v>910</v>
      </c>
      <c r="C33" s="234">
        <v>87</v>
      </c>
      <c r="D33" s="234" t="s">
        <v>115</v>
      </c>
      <c r="E33" s="234" t="s">
        <v>45</v>
      </c>
      <c r="F33" s="234"/>
      <c r="G33" s="235">
        <v>13460.3</v>
      </c>
      <c r="H33" s="235">
        <v>125424.09999999999</v>
      </c>
      <c r="I33" s="235">
        <v>0</v>
      </c>
      <c r="J33" s="235">
        <v>58213.25</v>
      </c>
      <c r="K33" s="235">
        <v>-0.7000000000000455</v>
      </c>
      <c r="L33" s="235">
        <f t="shared" si="0"/>
        <v>197096.94999999998</v>
      </c>
      <c r="M33" s="235">
        <v>4119.5</v>
      </c>
      <c r="O33" s="22"/>
      <c r="P33" s="22"/>
    </row>
    <row r="34" spans="1:16" ht="15">
      <c r="A34" s="234" t="s">
        <v>101</v>
      </c>
      <c r="B34" s="234">
        <v>920</v>
      </c>
      <c r="C34" s="234">
        <v>88</v>
      </c>
      <c r="D34" s="234" t="s">
        <v>116</v>
      </c>
      <c r="E34" s="234" t="s">
        <v>45</v>
      </c>
      <c r="F34" s="234" t="s">
        <v>540</v>
      </c>
      <c r="G34" s="235">
        <v>39359.888000000006</v>
      </c>
      <c r="H34" s="235">
        <v>28482.344</v>
      </c>
      <c r="I34" s="235">
        <v>0</v>
      </c>
      <c r="J34" s="235">
        <v>47280.175</v>
      </c>
      <c r="K34" s="235">
        <v>3484.3159999999916</v>
      </c>
      <c r="L34" s="235">
        <f t="shared" si="0"/>
        <v>118606.723</v>
      </c>
      <c r="M34" s="235">
        <v>7302.491999999999</v>
      </c>
      <c r="O34" s="22"/>
      <c r="P34" s="22"/>
    </row>
    <row r="35" spans="1:16" ht="15">
      <c r="A35" s="234" t="s">
        <v>101</v>
      </c>
      <c r="B35" s="234">
        <v>930</v>
      </c>
      <c r="C35" s="234">
        <v>89</v>
      </c>
      <c r="D35" s="234" t="s">
        <v>117</v>
      </c>
      <c r="E35" s="234" t="s">
        <v>45</v>
      </c>
      <c r="F35" s="234"/>
      <c r="G35" s="235">
        <v>87638.44</v>
      </c>
      <c r="H35" s="235">
        <v>7474</v>
      </c>
      <c r="I35" s="235">
        <v>5.79</v>
      </c>
      <c r="J35" s="235">
        <v>65564.227</v>
      </c>
      <c r="K35" s="235">
        <v>-68.53999999999996</v>
      </c>
      <c r="L35" s="235">
        <f t="shared" si="0"/>
        <v>160613.917</v>
      </c>
      <c r="M35" s="235">
        <v>6751.9</v>
      </c>
      <c r="O35" s="22"/>
      <c r="P35" s="22"/>
    </row>
    <row r="36" spans="1:16" ht="15">
      <c r="A36" s="234" t="s">
        <v>101</v>
      </c>
      <c r="B36" s="234">
        <v>940</v>
      </c>
      <c r="C36" s="234">
        <v>90</v>
      </c>
      <c r="D36" s="234" t="s">
        <v>118</v>
      </c>
      <c r="E36" s="234" t="s">
        <v>45</v>
      </c>
      <c r="F36" s="234" t="s">
        <v>540</v>
      </c>
      <c r="G36" s="235">
        <v>9081.4</v>
      </c>
      <c r="H36" s="235">
        <v>39142.96</v>
      </c>
      <c r="I36" s="235">
        <v>0</v>
      </c>
      <c r="J36" s="235">
        <v>57336.892</v>
      </c>
      <c r="K36" s="235">
        <v>4205.425999999992</v>
      </c>
      <c r="L36" s="235">
        <f aca="true" t="shared" si="1" ref="L36:L67">SUM(G36:K36)</f>
        <v>109766.678</v>
      </c>
      <c r="M36" s="235">
        <v>59674.270000000004</v>
      </c>
      <c r="O36" s="22"/>
      <c r="P36" s="22"/>
    </row>
    <row r="37" spans="1:16" ht="15">
      <c r="A37" s="234" t="s">
        <v>101</v>
      </c>
      <c r="B37" s="234">
        <v>950</v>
      </c>
      <c r="C37" s="234">
        <v>91</v>
      </c>
      <c r="D37" s="234" t="s">
        <v>119</v>
      </c>
      <c r="E37" s="234" t="s">
        <v>45</v>
      </c>
      <c r="F37" s="234"/>
      <c r="G37" s="235">
        <v>148933.09</v>
      </c>
      <c r="H37" s="235">
        <v>41755.770000000004</v>
      </c>
      <c r="I37" s="235">
        <v>0</v>
      </c>
      <c r="J37" s="235">
        <v>133276.38</v>
      </c>
      <c r="K37" s="235">
        <v>0.010000000002037268</v>
      </c>
      <c r="L37" s="235">
        <f t="shared" si="1"/>
        <v>323965.25</v>
      </c>
      <c r="M37" s="235">
        <v>83667.78</v>
      </c>
      <c r="O37" s="22"/>
      <c r="P37" s="22"/>
    </row>
    <row r="38" spans="1:16" ht="15">
      <c r="A38" s="234" t="s">
        <v>101</v>
      </c>
      <c r="B38" s="234">
        <v>960</v>
      </c>
      <c r="C38" s="234">
        <v>92</v>
      </c>
      <c r="D38" s="234" t="s">
        <v>120</v>
      </c>
      <c r="E38" s="234" t="s">
        <v>45</v>
      </c>
      <c r="F38" s="234"/>
      <c r="G38" s="235">
        <v>16094.14</v>
      </c>
      <c r="H38" s="235">
        <v>123604.25</v>
      </c>
      <c r="I38" s="235">
        <v>0</v>
      </c>
      <c r="J38" s="235">
        <v>59632.007</v>
      </c>
      <c r="K38" s="235">
        <v>1</v>
      </c>
      <c r="L38" s="235">
        <f t="shared" si="1"/>
        <v>199331.397</v>
      </c>
      <c r="M38" s="235">
        <v>7412</v>
      </c>
      <c r="O38" s="22"/>
      <c r="P38" s="22"/>
    </row>
    <row r="39" spans="1:16" ht="15">
      <c r="A39" s="234" t="s">
        <v>101</v>
      </c>
      <c r="B39" s="234">
        <v>970</v>
      </c>
      <c r="C39" s="234">
        <v>93</v>
      </c>
      <c r="D39" s="234" t="s">
        <v>121</v>
      </c>
      <c r="E39" s="234" t="s">
        <v>45</v>
      </c>
      <c r="F39" s="234"/>
      <c r="G39" s="235">
        <v>110355.76</v>
      </c>
      <c r="H39" s="235">
        <v>0</v>
      </c>
      <c r="I39" s="235">
        <v>0</v>
      </c>
      <c r="J39" s="235">
        <v>58988.689999999995</v>
      </c>
      <c r="K39" s="235">
        <v>37.75</v>
      </c>
      <c r="L39" s="235">
        <f t="shared" si="1"/>
        <v>169382.19999999998</v>
      </c>
      <c r="M39" s="235">
        <v>3114.55</v>
      </c>
      <c r="O39" s="22"/>
      <c r="P39" s="22"/>
    </row>
    <row r="40" spans="1:16" ht="15">
      <c r="A40" s="234" t="s">
        <v>101</v>
      </c>
      <c r="B40" s="234">
        <v>980</v>
      </c>
      <c r="C40" s="234">
        <v>94</v>
      </c>
      <c r="D40" s="234" t="s">
        <v>122</v>
      </c>
      <c r="E40" s="234" t="s">
        <v>45</v>
      </c>
      <c r="F40" s="234"/>
      <c r="G40" s="235">
        <v>43366</v>
      </c>
      <c r="H40" s="235">
        <v>66880</v>
      </c>
      <c r="I40" s="235">
        <v>0</v>
      </c>
      <c r="J40" s="235">
        <v>115790.70000000001</v>
      </c>
      <c r="K40" s="235">
        <v>-1</v>
      </c>
      <c r="L40" s="235">
        <f t="shared" si="1"/>
        <v>226035.7</v>
      </c>
      <c r="M40" s="235">
        <v>169108</v>
      </c>
      <c r="O40" s="22"/>
      <c r="P40" s="22"/>
    </row>
    <row r="41" spans="1:16" ht="15">
      <c r="A41" s="234" t="s">
        <v>101</v>
      </c>
      <c r="B41" s="234">
        <v>990</v>
      </c>
      <c r="C41" s="234">
        <v>95</v>
      </c>
      <c r="D41" s="234" t="s">
        <v>123</v>
      </c>
      <c r="E41" s="234" t="s">
        <v>45</v>
      </c>
      <c r="F41" s="234"/>
      <c r="G41" s="235">
        <v>13430.76</v>
      </c>
      <c r="H41" s="235">
        <v>17745.38</v>
      </c>
      <c r="I41" s="235">
        <v>37.49</v>
      </c>
      <c r="J41" s="235">
        <v>52417.72</v>
      </c>
      <c r="K41" s="235">
        <v>1.8189894035458565E-12</v>
      </c>
      <c r="L41" s="235">
        <f t="shared" si="1"/>
        <v>83631.35</v>
      </c>
      <c r="M41" s="235">
        <v>47951.79</v>
      </c>
      <c r="O41" s="22"/>
      <c r="P41" s="22"/>
    </row>
    <row r="42" spans="1:16" ht="15">
      <c r="A42" s="234" t="s">
        <v>124</v>
      </c>
      <c r="B42" s="234">
        <v>1000</v>
      </c>
      <c r="C42" s="234">
        <v>96</v>
      </c>
      <c r="D42" s="234" t="s">
        <v>125</v>
      </c>
      <c r="E42" s="234" t="s">
        <v>45</v>
      </c>
      <c r="F42" s="234" t="s">
        <v>540</v>
      </c>
      <c r="G42" s="235">
        <v>42130.329999999994</v>
      </c>
      <c r="H42" s="235">
        <v>35479.67</v>
      </c>
      <c r="I42" s="235">
        <v>75.28</v>
      </c>
      <c r="J42" s="235">
        <v>36038.88</v>
      </c>
      <c r="K42" s="235">
        <v>1075.8800000000047</v>
      </c>
      <c r="L42" s="235">
        <f t="shared" si="1"/>
        <v>114800.04000000001</v>
      </c>
      <c r="M42" s="235">
        <v>6854.4400000000005</v>
      </c>
      <c r="O42" s="22"/>
      <c r="P42" s="22"/>
    </row>
    <row r="43" spans="1:16" ht="15">
      <c r="A43" s="234" t="s">
        <v>124</v>
      </c>
      <c r="B43" s="234">
        <v>1090</v>
      </c>
      <c r="C43" s="234">
        <v>105</v>
      </c>
      <c r="D43" s="234" t="s">
        <v>134</v>
      </c>
      <c r="E43" s="234" t="s">
        <v>70</v>
      </c>
      <c r="F43" s="234"/>
      <c r="G43" s="235">
        <v>106118.611</v>
      </c>
      <c r="H43" s="235">
        <v>98756.252</v>
      </c>
      <c r="I43" s="235">
        <v>0</v>
      </c>
      <c r="J43" s="235">
        <v>181319.86103579262</v>
      </c>
      <c r="K43" s="235">
        <v>1510.680000000001</v>
      </c>
      <c r="L43" s="235">
        <f t="shared" si="1"/>
        <v>387705.4040357926</v>
      </c>
      <c r="M43" s="235">
        <v>44643.990000000005</v>
      </c>
      <c r="O43" s="22"/>
      <c r="P43" s="22"/>
    </row>
    <row r="44" spans="1:16" ht="15">
      <c r="A44" s="234" t="s">
        <v>124</v>
      </c>
      <c r="B44" s="234">
        <v>1100</v>
      </c>
      <c r="C44" s="234">
        <v>106</v>
      </c>
      <c r="D44" s="234" t="s">
        <v>135</v>
      </c>
      <c r="E44" s="234" t="s">
        <v>45</v>
      </c>
      <c r="F44" s="234"/>
      <c r="G44" s="235">
        <v>1.28</v>
      </c>
      <c r="H44" s="235">
        <v>7753.956</v>
      </c>
      <c r="I44" s="235">
        <v>0</v>
      </c>
      <c r="J44" s="235">
        <v>12771.054</v>
      </c>
      <c r="K44" s="235">
        <v>211.186</v>
      </c>
      <c r="L44" s="235">
        <f t="shared" si="1"/>
        <v>20737.476000000002</v>
      </c>
      <c r="M44" s="235">
        <v>429.10400000000004</v>
      </c>
      <c r="O44" s="22"/>
      <c r="P44" s="22"/>
    </row>
    <row r="45" spans="1:16" ht="15">
      <c r="A45" s="234" t="s">
        <v>124</v>
      </c>
      <c r="B45" s="234">
        <v>1110</v>
      </c>
      <c r="C45" s="234">
        <v>107</v>
      </c>
      <c r="D45" s="234" t="s">
        <v>136</v>
      </c>
      <c r="E45" s="234" t="s">
        <v>45</v>
      </c>
      <c r="F45" s="234"/>
      <c r="G45" s="235">
        <v>27434</v>
      </c>
      <c r="H45" s="235">
        <v>49498</v>
      </c>
      <c r="I45" s="235">
        <v>0</v>
      </c>
      <c r="J45" s="235">
        <v>46737</v>
      </c>
      <c r="K45" s="235">
        <v>2765</v>
      </c>
      <c r="L45" s="235">
        <f t="shared" si="1"/>
        <v>126434</v>
      </c>
      <c r="M45" s="235">
        <v>82399</v>
      </c>
      <c r="O45" s="22"/>
      <c r="P45" s="22"/>
    </row>
    <row r="46" spans="1:16" ht="15">
      <c r="A46" s="234" t="s">
        <v>124</v>
      </c>
      <c r="B46" s="234">
        <v>1190</v>
      </c>
      <c r="C46" s="234">
        <v>115</v>
      </c>
      <c r="D46" s="234" t="s">
        <v>144</v>
      </c>
      <c r="E46" s="234" t="s">
        <v>70</v>
      </c>
      <c r="F46" s="234"/>
      <c r="G46" s="235">
        <v>99675.821</v>
      </c>
      <c r="H46" s="235">
        <v>63866.186</v>
      </c>
      <c r="I46" s="235">
        <v>0</v>
      </c>
      <c r="J46" s="235">
        <v>160549.79106213944</v>
      </c>
      <c r="K46" s="235">
        <v>29929.101000000002</v>
      </c>
      <c r="L46" s="235">
        <f t="shared" si="1"/>
        <v>354020.89906213945</v>
      </c>
      <c r="M46" s="235">
        <v>71054.817</v>
      </c>
      <c r="O46" s="22"/>
      <c r="P46" s="22"/>
    </row>
    <row r="47" spans="1:16" ht="15">
      <c r="A47" s="234" t="s">
        <v>124</v>
      </c>
      <c r="B47" s="234">
        <v>1270</v>
      </c>
      <c r="C47" s="234">
        <v>123</v>
      </c>
      <c r="D47" s="234" t="s">
        <v>152</v>
      </c>
      <c r="E47" s="234" t="s">
        <v>70</v>
      </c>
      <c r="F47" s="234"/>
      <c r="G47" s="235">
        <v>14641.31</v>
      </c>
      <c r="H47" s="235">
        <v>159901.16999999998</v>
      </c>
      <c r="I47" s="235">
        <v>0</v>
      </c>
      <c r="J47" s="235">
        <v>177624.282</v>
      </c>
      <c r="K47" s="235">
        <v>4013.91</v>
      </c>
      <c r="L47" s="235">
        <f t="shared" si="1"/>
        <v>356180.67199999996</v>
      </c>
      <c r="M47" s="235">
        <v>5553.94</v>
      </c>
      <c r="O47" s="22"/>
      <c r="P47" s="22"/>
    </row>
    <row r="48" spans="1:16" ht="15">
      <c r="A48" s="234" t="s">
        <v>124</v>
      </c>
      <c r="B48" s="234">
        <v>1350</v>
      </c>
      <c r="C48" s="234">
        <v>131</v>
      </c>
      <c r="D48" s="234" t="s">
        <v>160</v>
      </c>
      <c r="E48" s="234" t="s">
        <v>70</v>
      </c>
      <c r="F48" s="234"/>
      <c r="G48" s="235">
        <v>153919.249</v>
      </c>
      <c r="H48" s="235">
        <v>15410.14</v>
      </c>
      <c r="I48" s="235">
        <v>0</v>
      </c>
      <c r="J48" s="235">
        <v>172948.5830520691</v>
      </c>
      <c r="K48" s="235">
        <v>14542.509999999998</v>
      </c>
      <c r="L48" s="235">
        <f t="shared" si="1"/>
        <v>356820.48205206916</v>
      </c>
      <c r="M48" s="235">
        <v>62750.1</v>
      </c>
      <c r="O48" s="22"/>
      <c r="P48" s="22"/>
    </row>
    <row r="49" spans="1:16" ht="15">
      <c r="A49" s="234" t="s">
        <v>124</v>
      </c>
      <c r="B49" s="234">
        <v>1370</v>
      </c>
      <c r="C49" s="234">
        <v>133</v>
      </c>
      <c r="D49" s="234" t="s">
        <v>162</v>
      </c>
      <c r="E49" s="234" t="s">
        <v>45</v>
      </c>
      <c r="F49" s="234"/>
      <c r="G49" s="235">
        <v>14330.23</v>
      </c>
      <c r="H49" s="235">
        <v>92985.13</v>
      </c>
      <c r="I49" s="235">
        <v>0</v>
      </c>
      <c r="J49" s="235">
        <v>49217.53999999999</v>
      </c>
      <c r="K49" s="235">
        <v>0</v>
      </c>
      <c r="L49" s="235">
        <f t="shared" si="1"/>
        <v>156532.9</v>
      </c>
      <c r="M49" s="235">
        <v>23068.129999999997</v>
      </c>
      <c r="O49" s="22"/>
      <c r="P49" s="22"/>
    </row>
    <row r="50" spans="1:16" ht="15">
      <c r="A50" s="234" t="s">
        <v>124</v>
      </c>
      <c r="B50" s="234">
        <v>1440</v>
      </c>
      <c r="C50" s="234">
        <v>140</v>
      </c>
      <c r="D50" s="234" t="s">
        <v>169</v>
      </c>
      <c r="E50" s="234" t="s">
        <v>70</v>
      </c>
      <c r="F50" s="234"/>
      <c r="G50" s="235">
        <v>115321.041</v>
      </c>
      <c r="H50" s="235">
        <v>108230.63</v>
      </c>
      <c r="I50" s="235">
        <v>0</v>
      </c>
      <c r="J50" s="235">
        <v>175159.62404964434</v>
      </c>
      <c r="K50" s="235">
        <v>8003.910000000001</v>
      </c>
      <c r="L50" s="235">
        <f t="shared" si="1"/>
        <v>406715.2050496443</v>
      </c>
      <c r="M50" s="235">
        <v>56376.25</v>
      </c>
      <c r="O50" s="22"/>
      <c r="P50" s="22"/>
    </row>
    <row r="51" spans="1:16" ht="15">
      <c r="A51" s="234" t="s">
        <v>170</v>
      </c>
      <c r="B51" s="234">
        <v>1500</v>
      </c>
      <c r="C51" s="234">
        <v>148</v>
      </c>
      <c r="D51" s="234" t="s">
        <v>176</v>
      </c>
      <c r="E51" s="234" t="s">
        <v>45</v>
      </c>
      <c r="F51" s="234"/>
      <c r="G51" s="235">
        <v>48517.579999999994</v>
      </c>
      <c r="H51" s="235">
        <v>683.9159999999999</v>
      </c>
      <c r="I51" s="235">
        <v>0</v>
      </c>
      <c r="J51" s="235">
        <v>36075.708</v>
      </c>
      <c r="K51" s="235">
        <v>0</v>
      </c>
      <c r="L51" s="235">
        <f t="shared" si="1"/>
        <v>85277.204</v>
      </c>
      <c r="M51" s="235">
        <v>0</v>
      </c>
      <c r="O51" s="22"/>
      <c r="P51" s="22"/>
    </row>
    <row r="52" spans="1:16" ht="15">
      <c r="A52" s="234" t="s">
        <v>170</v>
      </c>
      <c r="B52" s="234">
        <v>1520</v>
      </c>
      <c r="C52" s="234">
        <v>150</v>
      </c>
      <c r="D52" s="234" t="s">
        <v>178</v>
      </c>
      <c r="E52" s="234" t="s">
        <v>70</v>
      </c>
      <c r="F52" s="234"/>
      <c r="G52" s="235">
        <v>141655.394</v>
      </c>
      <c r="H52" s="235">
        <v>21972.458</v>
      </c>
      <c r="I52" s="235">
        <v>0</v>
      </c>
      <c r="J52" s="235">
        <v>125143.897</v>
      </c>
      <c r="K52" s="235">
        <v>4628.216</v>
      </c>
      <c r="L52" s="235">
        <f t="shared" si="1"/>
        <v>293399.965</v>
      </c>
      <c r="M52" s="235">
        <v>4638.24</v>
      </c>
      <c r="O52" s="22"/>
      <c r="P52" s="22"/>
    </row>
    <row r="53" spans="1:16" ht="15">
      <c r="A53" s="234" t="s">
        <v>170</v>
      </c>
      <c r="B53" s="234">
        <v>1530</v>
      </c>
      <c r="C53" s="234">
        <v>151</v>
      </c>
      <c r="D53" s="234" t="s">
        <v>179</v>
      </c>
      <c r="E53" s="234" t="s">
        <v>45</v>
      </c>
      <c r="F53" s="234" t="s">
        <v>540</v>
      </c>
      <c r="G53" s="235">
        <v>44180.630000000005</v>
      </c>
      <c r="H53" s="235">
        <v>1426.09</v>
      </c>
      <c r="I53" s="235">
        <v>0</v>
      </c>
      <c r="J53" s="235">
        <v>40060.88</v>
      </c>
      <c r="K53" s="235">
        <v>155.11000000000058</v>
      </c>
      <c r="L53" s="235">
        <f t="shared" si="1"/>
        <v>85822.71</v>
      </c>
      <c r="M53" s="235">
        <v>3337.99</v>
      </c>
      <c r="O53" s="22"/>
      <c r="P53" s="22"/>
    </row>
    <row r="54" spans="1:16" ht="15">
      <c r="A54" s="234" t="s">
        <v>170</v>
      </c>
      <c r="B54" s="234">
        <v>1540</v>
      </c>
      <c r="C54" s="234">
        <v>705</v>
      </c>
      <c r="D54" s="234" t="s">
        <v>180</v>
      </c>
      <c r="E54" s="234" t="s">
        <v>45</v>
      </c>
      <c r="F54" s="234" t="s">
        <v>540</v>
      </c>
      <c r="G54" s="235">
        <v>20206.850000000002</v>
      </c>
      <c r="H54" s="235">
        <v>57948.005000000005</v>
      </c>
      <c r="I54" s="235">
        <v>0</v>
      </c>
      <c r="J54" s="235">
        <v>76873.114</v>
      </c>
      <c r="K54" s="235">
        <v>4608.7149999999965</v>
      </c>
      <c r="L54" s="235">
        <f t="shared" si="1"/>
        <v>159636.684</v>
      </c>
      <c r="M54" s="235">
        <v>8098.01</v>
      </c>
      <c r="O54" s="22"/>
      <c r="P54" s="22"/>
    </row>
    <row r="55" spans="1:16" ht="15">
      <c r="A55" s="234" t="s">
        <v>170</v>
      </c>
      <c r="B55" s="234">
        <v>1610</v>
      </c>
      <c r="C55" s="234">
        <v>158</v>
      </c>
      <c r="D55" s="234" t="s">
        <v>181</v>
      </c>
      <c r="E55" s="234" t="s">
        <v>45</v>
      </c>
      <c r="F55" s="234"/>
      <c r="G55" s="235">
        <v>11740.421</v>
      </c>
      <c r="H55" s="235">
        <v>65011.95</v>
      </c>
      <c r="I55" s="235">
        <v>0</v>
      </c>
      <c r="J55" s="235">
        <v>39947.522</v>
      </c>
      <c r="K55" s="235">
        <v>0</v>
      </c>
      <c r="L55" s="235">
        <f t="shared" si="1"/>
        <v>116699.893</v>
      </c>
      <c r="M55" s="235">
        <v>0</v>
      </c>
      <c r="O55" s="22"/>
      <c r="P55" s="22"/>
    </row>
    <row r="56" spans="1:16" ht="15">
      <c r="A56" s="234" t="s">
        <v>170</v>
      </c>
      <c r="B56" s="234">
        <v>1700</v>
      </c>
      <c r="C56" s="234">
        <v>167</v>
      </c>
      <c r="D56" s="234" t="s">
        <v>190</v>
      </c>
      <c r="E56" s="234" t="s">
        <v>70</v>
      </c>
      <c r="F56" s="234"/>
      <c r="G56" s="235">
        <v>9848.489</v>
      </c>
      <c r="H56" s="235">
        <v>189046.055</v>
      </c>
      <c r="I56" s="235">
        <v>0</v>
      </c>
      <c r="J56" s="235">
        <v>227104.57284101826</v>
      </c>
      <c r="K56" s="235">
        <v>7985.130000000001</v>
      </c>
      <c r="L56" s="235">
        <f t="shared" si="1"/>
        <v>433984.24684101826</v>
      </c>
      <c r="M56" s="235">
        <v>8219.19</v>
      </c>
      <c r="O56" s="22"/>
      <c r="P56" s="22"/>
    </row>
    <row r="57" spans="1:16" ht="15">
      <c r="A57" s="234" t="s">
        <v>170</v>
      </c>
      <c r="B57" s="234">
        <v>1760</v>
      </c>
      <c r="C57" s="234">
        <v>173</v>
      </c>
      <c r="D57" s="234" t="s">
        <v>196</v>
      </c>
      <c r="E57" s="234" t="s">
        <v>70</v>
      </c>
      <c r="F57" s="234"/>
      <c r="G57" s="235">
        <v>37993.806000000004</v>
      </c>
      <c r="H57" s="235">
        <v>84673.28600000001</v>
      </c>
      <c r="I57" s="235">
        <v>7.47</v>
      </c>
      <c r="J57" s="235">
        <v>149887.6410755266</v>
      </c>
      <c r="K57" s="235">
        <v>4122.9800000000005</v>
      </c>
      <c r="L57" s="235">
        <f t="shared" si="1"/>
        <v>276685.1830755266</v>
      </c>
      <c r="M57" s="235">
        <v>4563.0199999999995</v>
      </c>
      <c r="O57" s="22"/>
      <c r="P57" s="22"/>
    </row>
    <row r="58" spans="1:16" ht="15">
      <c r="A58" s="234" t="s">
        <v>170</v>
      </c>
      <c r="B58" s="234">
        <v>1770</v>
      </c>
      <c r="C58" s="234">
        <v>174</v>
      </c>
      <c r="D58" s="234" t="s">
        <v>197</v>
      </c>
      <c r="E58" s="234" t="s">
        <v>45</v>
      </c>
      <c r="F58" s="234"/>
      <c r="G58" s="235">
        <v>7270.4</v>
      </c>
      <c r="H58" s="235">
        <v>65890.31</v>
      </c>
      <c r="I58" s="235">
        <v>42.36</v>
      </c>
      <c r="J58" s="235">
        <v>52124.590000000004</v>
      </c>
      <c r="K58" s="235">
        <v>611.81</v>
      </c>
      <c r="L58" s="235">
        <f t="shared" si="1"/>
        <v>125939.47</v>
      </c>
      <c r="M58" s="235">
        <v>1709.8799999999999</v>
      </c>
      <c r="O58" s="22"/>
      <c r="P58" s="22"/>
    </row>
    <row r="59" spans="1:16" ht="15">
      <c r="A59" s="234" t="s">
        <v>170</v>
      </c>
      <c r="B59" s="234">
        <v>1780</v>
      </c>
      <c r="C59" s="234">
        <v>175</v>
      </c>
      <c r="D59" s="234" t="s">
        <v>198</v>
      </c>
      <c r="E59" s="234" t="s">
        <v>45</v>
      </c>
      <c r="F59" s="234"/>
      <c r="G59" s="235">
        <v>11529.61</v>
      </c>
      <c r="H59" s="235">
        <v>59342.74</v>
      </c>
      <c r="I59" s="235">
        <v>0</v>
      </c>
      <c r="J59" s="235">
        <v>50697.37100000001</v>
      </c>
      <c r="K59" s="235">
        <v>665.7620000000001</v>
      </c>
      <c r="L59" s="235">
        <f t="shared" si="1"/>
        <v>122235.48300000002</v>
      </c>
      <c r="M59" s="235">
        <v>2871.73</v>
      </c>
      <c r="O59" s="22"/>
      <c r="P59" s="22"/>
    </row>
    <row r="60" spans="1:16" ht="15">
      <c r="A60" s="234" t="s">
        <v>170</v>
      </c>
      <c r="B60" s="234">
        <v>1790</v>
      </c>
      <c r="C60" s="234">
        <v>176</v>
      </c>
      <c r="D60" s="234" t="s">
        <v>199</v>
      </c>
      <c r="E60" s="234" t="s">
        <v>45</v>
      </c>
      <c r="F60" s="234" t="s">
        <v>540</v>
      </c>
      <c r="G60" s="235">
        <v>8659.279</v>
      </c>
      <c r="H60" s="235">
        <v>44531.511000000006</v>
      </c>
      <c r="I60" s="235">
        <v>0</v>
      </c>
      <c r="J60" s="235">
        <v>43398.931</v>
      </c>
      <c r="K60" s="235">
        <v>0.005999999993946403</v>
      </c>
      <c r="L60" s="235">
        <f t="shared" si="1"/>
        <v>96589.727</v>
      </c>
      <c r="M60" s="235">
        <v>3138.37</v>
      </c>
      <c r="O60" s="22"/>
      <c r="P60" s="22"/>
    </row>
    <row r="61" spans="1:16" ht="15">
      <c r="A61" s="234" t="s">
        <v>170</v>
      </c>
      <c r="B61" s="234">
        <v>1800</v>
      </c>
      <c r="C61" s="234">
        <v>177</v>
      </c>
      <c r="D61" s="234" t="s">
        <v>200</v>
      </c>
      <c r="E61" s="234" t="s">
        <v>45</v>
      </c>
      <c r="F61" s="234" t="s">
        <v>540</v>
      </c>
      <c r="G61" s="235">
        <v>6192.41</v>
      </c>
      <c r="H61" s="235">
        <v>75745.09</v>
      </c>
      <c r="I61" s="235">
        <v>0</v>
      </c>
      <c r="J61" s="235">
        <v>53984.219999999994</v>
      </c>
      <c r="K61" s="235">
        <v>2557.069999999978</v>
      </c>
      <c r="L61" s="235">
        <f t="shared" si="1"/>
        <v>138478.78999999998</v>
      </c>
      <c r="M61" s="235">
        <v>9273.98</v>
      </c>
      <c r="O61" s="22"/>
      <c r="P61" s="22"/>
    </row>
    <row r="62" spans="1:16" ht="15">
      <c r="A62" s="234" t="s">
        <v>170</v>
      </c>
      <c r="B62" s="234">
        <v>1810</v>
      </c>
      <c r="C62" s="234">
        <v>178</v>
      </c>
      <c r="D62" s="234" t="s">
        <v>201</v>
      </c>
      <c r="E62" s="234" t="s">
        <v>45</v>
      </c>
      <c r="F62" s="234" t="s">
        <v>540</v>
      </c>
      <c r="G62" s="235">
        <v>4749.493</v>
      </c>
      <c r="H62" s="235">
        <v>78613.72</v>
      </c>
      <c r="I62" s="235">
        <v>2.8099999999999996</v>
      </c>
      <c r="J62" s="235">
        <v>56393.146</v>
      </c>
      <c r="K62" s="235">
        <v>22.13900000002468</v>
      </c>
      <c r="L62" s="235">
        <f t="shared" si="1"/>
        <v>139781.30800000002</v>
      </c>
      <c r="M62" s="235">
        <v>3669.72</v>
      </c>
      <c r="O62" s="22"/>
      <c r="P62" s="22"/>
    </row>
    <row r="63" spans="1:16" ht="15">
      <c r="A63" s="234" t="s">
        <v>170</v>
      </c>
      <c r="B63" s="234">
        <v>1820</v>
      </c>
      <c r="C63" s="234">
        <v>179</v>
      </c>
      <c r="D63" s="234" t="s">
        <v>202</v>
      </c>
      <c r="E63" s="234" t="s">
        <v>45</v>
      </c>
      <c r="F63" s="234" t="s">
        <v>540</v>
      </c>
      <c r="G63" s="235">
        <v>13414.720000000001</v>
      </c>
      <c r="H63" s="235">
        <v>92345.20000000001</v>
      </c>
      <c r="I63" s="235">
        <v>0</v>
      </c>
      <c r="J63" s="235">
        <v>54400.138000000006</v>
      </c>
      <c r="K63" s="235">
        <v>1193.5</v>
      </c>
      <c r="L63" s="235">
        <f t="shared" si="1"/>
        <v>161353.55800000002</v>
      </c>
      <c r="M63" s="235">
        <v>2436.7299999999996</v>
      </c>
      <c r="O63" s="22"/>
      <c r="P63" s="22"/>
    </row>
    <row r="64" spans="1:16" ht="15">
      <c r="A64" s="234" t="s">
        <v>170</v>
      </c>
      <c r="B64" s="234">
        <v>1830</v>
      </c>
      <c r="C64" s="234">
        <v>180</v>
      </c>
      <c r="D64" s="234" t="s">
        <v>203</v>
      </c>
      <c r="E64" s="234" t="s">
        <v>45</v>
      </c>
      <c r="F64" s="234" t="s">
        <v>540</v>
      </c>
      <c r="G64" s="235">
        <v>18346.67</v>
      </c>
      <c r="H64" s="235">
        <v>334241.66</v>
      </c>
      <c r="I64" s="235">
        <v>0</v>
      </c>
      <c r="J64" s="235">
        <v>118793.36000000002</v>
      </c>
      <c r="K64" s="235">
        <v>15280.820000000065</v>
      </c>
      <c r="L64" s="235">
        <f t="shared" si="1"/>
        <v>486662.51</v>
      </c>
      <c r="M64" s="235">
        <v>7334.24</v>
      </c>
      <c r="O64" s="22"/>
      <c r="P64" s="22"/>
    </row>
    <row r="65" spans="1:16" ht="15">
      <c r="A65" s="234" t="s">
        <v>204</v>
      </c>
      <c r="B65" s="234">
        <v>1840</v>
      </c>
      <c r="C65" s="234">
        <v>181</v>
      </c>
      <c r="D65" s="234" t="s">
        <v>205</v>
      </c>
      <c r="E65" s="234" t="s">
        <v>45</v>
      </c>
      <c r="F65" s="234"/>
      <c r="G65" s="235">
        <v>47858.82</v>
      </c>
      <c r="H65" s="235">
        <v>13599.36</v>
      </c>
      <c r="I65" s="235">
        <v>0</v>
      </c>
      <c r="J65" s="235">
        <v>32004.29</v>
      </c>
      <c r="K65" s="235">
        <v>-0.009999999999763531</v>
      </c>
      <c r="L65" s="235">
        <f t="shared" si="1"/>
        <v>93462.46</v>
      </c>
      <c r="M65" s="235">
        <v>10799.04</v>
      </c>
      <c r="O65" s="22"/>
      <c r="P65" s="22"/>
    </row>
    <row r="66" spans="1:16" ht="15">
      <c r="A66" s="234" t="s">
        <v>204</v>
      </c>
      <c r="B66" s="234">
        <v>1850</v>
      </c>
      <c r="C66" s="234">
        <v>707</v>
      </c>
      <c r="D66" s="234" t="s">
        <v>206</v>
      </c>
      <c r="E66" s="234" t="s">
        <v>45</v>
      </c>
      <c r="F66" s="234" t="s">
        <v>540</v>
      </c>
      <c r="G66" s="235">
        <v>32047.749999999996</v>
      </c>
      <c r="H66" s="235">
        <v>14087.56</v>
      </c>
      <c r="I66" s="235">
        <v>48.28</v>
      </c>
      <c r="J66" s="235">
        <v>30498.660000000003</v>
      </c>
      <c r="K66" s="235">
        <v>6087.019</v>
      </c>
      <c r="L66" s="235">
        <f t="shared" si="1"/>
        <v>82769.269</v>
      </c>
      <c r="M66" s="235">
        <v>22432.57</v>
      </c>
      <c r="O66" s="22"/>
      <c r="P66" s="22"/>
    </row>
    <row r="67" spans="1:16" ht="15">
      <c r="A67" s="234" t="s">
        <v>204</v>
      </c>
      <c r="B67" s="234">
        <v>1860</v>
      </c>
      <c r="C67" s="234">
        <v>706</v>
      </c>
      <c r="D67" s="234" t="s">
        <v>207</v>
      </c>
      <c r="E67" s="234" t="s">
        <v>45</v>
      </c>
      <c r="F67" s="234" t="s">
        <v>540</v>
      </c>
      <c r="G67" s="235">
        <v>27220.76</v>
      </c>
      <c r="H67" s="235">
        <v>29997.920000000002</v>
      </c>
      <c r="I67" s="235">
        <v>0</v>
      </c>
      <c r="J67" s="235">
        <v>62532.954999999994</v>
      </c>
      <c r="K67" s="235">
        <v>3601.4599999999773</v>
      </c>
      <c r="L67" s="235">
        <f t="shared" si="1"/>
        <v>123353.09499999997</v>
      </c>
      <c r="M67" s="235">
        <v>36921.380000000005</v>
      </c>
      <c r="O67" s="22"/>
      <c r="P67" s="22"/>
    </row>
    <row r="68" spans="1:16" ht="15">
      <c r="A68" s="234" t="s">
        <v>204</v>
      </c>
      <c r="B68" s="234">
        <v>1920</v>
      </c>
      <c r="C68" s="234">
        <v>187</v>
      </c>
      <c r="D68" s="234" t="s">
        <v>209</v>
      </c>
      <c r="E68" s="234" t="s">
        <v>45</v>
      </c>
      <c r="F68" s="234" t="s">
        <v>540</v>
      </c>
      <c r="G68" s="235">
        <v>46097.32</v>
      </c>
      <c r="H68" s="235">
        <v>1885.05</v>
      </c>
      <c r="I68" s="235">
        <v>0</v>
      </c>
      <c r="J68" s="235">
        <v>39955.48</v>
      </c>
      <c r="K68" s="235">
        <v>4.720999999990454</v>
      </c>
      <c r="L68" s="235">
        <f aca="true" t="shared" si="2" ref="L68:L99">SUM(G68:K68)</f>
        <v>87942.571</v>
      </c>
      <c r="M68" s="235">
        <v>2854.5</v>
      </c>
      <c r="O68" s="22"/>
      <c r="P68" s="22"/>
    </row>
    <row r="69" spans="1:16" ht="15">
      <c r="A69" s="234" t="s">
        <v>204</v>
      </c>
      <c r="B69" s="234">
        <v>1970</v>
      </c>
      <c r="C69" s="234">
        <v>192</v>
      </c>
      <c r="D69" s="234" t="s">
        <v>214</v>
      </c>
      <c r="E69" s="234" t="s">
        <v>70</v>
      </c>
      <c r="F69" s="234" t="s">
        <v>540</v>
      </c>
      <c r="G69" s="235">
        <v>106991.80200000001</v>
      </c>
      <c r="H69" s="235">
        <v>0</v>
      </c>
      <c r="I69" s="235">
        <v>76.864</v>
      </c>
      <c r="J69" s="235">
        <v>190876.78000000003</v>
      </c>
      <c r="K69" s="235">
        <v>27412.02099999995</v>
      </c>
      <c r="L69" s="235">
        <f t="shared" si="2"/>
        <v>325357.467</v>
      </c>
      <c r="M69" s="235">
        <v>112224.45000000001</v>
      </c>
      <c r="O69" s="22"/>
      <c r="P69" s="22"/>
    </row>
    <row r="70" spans="1:16" ht="15">
      <c r="A70" s="234" t="s">
        <v>204</v>
      </c>
      <c r="B70" s="234">
        <v>1980</v>
      </c>
      <c r="C70" s="234">
        <v>193</v>
      </c>
      <c r="D70" s="234" t="s">
        <v>215</v>
      </c>
      <c r="E70" s="234" t="s">
        <v>45</v>
      </c>
      <c r="F70" s="234" t="s">
        <v>540</v>
      </c>
      <c r="G70" s="235">
        <v>13359.579</v>
      </c>
      <c r="H70" s="235">
        <v>28028.174000000006</v>
      </c>
      <c r="I70" s="235">
        <v>0</v>
      </c>
      <c r="J70" s="235">
        <v>29743.04999999999</v>
      </c>
      <c r="K70" s="235">
        <v>-0.003999999986262992</v>
      </c>
      <c r="L70" s="235">
        <f t="shared" si="2"/>
        <v>71130.799</v>
      </c>
      <c r="M70" s="235">
        <v>0</v>
      </c>
      <c r="O70" s="22"/>
      <c r="P70" s="22"/>
    </row>
    <row r="71" spans="1:16" ht="15">
      <c r="A71" s="234" t="s">
        <v>204</v>
      </c>
      <c r="B71" s="234">
        <v>1990</v>
      </c>
      <c r="C71" s="234">
        <v>194</v>
      </c>
      <c r="D71" s="234" t="s">
        <v>216</v>
      </c>
      <c r="E71" s="234" t="s">
        <v>45</v>
      </c>
      <c r="F71" s="234"/>
      <c r="G71" s="235">
        <v>35309</v>
      </c>
      <c r="H71" s="235">
        <v>326</v>
      </c>
      <c r="I71" s="235">
        <v>0</v>
      </c>
      <c r="J71" s="235">
        <v>40073</v>
      </c>
      <c r="K71" s="235">
        <v>0</v>
      </c>
      <c r="L71" s="235">
        <f t="shared" si="2"/>
        <v>75708</v>
      </c>
      <c r="M71" s="235">
        <v>1476</v>
      </c>
      <c r="O71" s="22"/>
      <c r="P71" s="22"/>
    </row>
    <row r="72" spans="1:16" ht="15">
      <c r="A72" s="234" t="s">
        <v>204</v>
      </c>
      <c r="B72" s="234">
        <v>2120</v>
      </c>
      <c r="C72" s="234">
        <v>207</v>
      </c>
      <c r="D72" s="234" t="s">
        <v>229</v>
      </c>
      <c r="E72" s="234" t="s">
        <v>70</v>
      </c>
      <c r="F72" s="234"/>
      <c r="G72" s="235">
        <v>333353.954</v>
      </c>
      <c r="H72" s="235">
        <v>7872.177000000001</v>
      </c>
      <c r="I72" s="235">
        <v>0</v>
      </c>
      <c r="J72" s="235">
        <v>345120.4900938217</v>
      </c>
      <c r="K72" s="235">
        <v>38742.56999999999</v>
      </c>
      <c r="L72" s="235">
        <f t="shared" si="2"/>
        <v>725089.1910938217</v>
      </c>
      <c r="M72" s="235">
        <v>45605.09</v>
      </c>
      <c r="O72" s="22"/>
      <c r="P72" s="22"/>
    </row>
    <row r="73" spans="1:16" ht="15">
      <c r="A73" s="234" t="s">
        <v>204</v>
      </c>
      <c r="B73" s="234">
        <v>2230</v>
      </c>
      <c r="C73" s="234">
        <v>218</v>
      </c>
      <c r="D73" s="234" t="s">
        <v>240</v>
      </c>
      <c r="E73" s="234" t="s">
        <v>70</v>
      </c>
      <c r="F73" s="234"/>
      <c r="G73" s="235">
        <v>140011.531</v>
      </c>
      <c r="H73" s="235">
        <v>132282.7</v>
      </c>
      <c r="I73" s="235">
        <v>0</v>
      </c>
      <c r="J73" s="235">
        <v>261226.57193210878</v>
      </c>
      <c r="K73" s="235">
        <v>2709.045</v>
      </c>
      <c r="L73" s="235">
        <f t="shared" si="2"/>
        <v>536229.8479321088</v>
      </c>
      <c r="M73" s="235">
        <v>2093.498</v>
      </c>
      <c r="O73" s="22"/>
      <c r="P73" s="22"/>
    </row>
    <row r="74" spans="1:16" ht="15">
      <c r="A74" s="234" t="s">
        <v>204</v>
      </c>
      <c r="B74" s="234">
        <v>2310</v>
      </c>
      <c r="C74" s="234">
        <v>226</v>
      </c>
      <c r="D74" s="234" t="s">
        <v>248</v>
      </c>
      <c r="E74" s="234" t="s">
        <v>70</v>
      </c>
      <c r="F74" s="234"/>
      <c r="G74" s="235">
        <v>153261.75</v>
      </c>
      <c r="H74" s="235">
        <v>76299.671</v>
      </c>
      <c r="I74" s="235">
        <v>37.8</v>
      </c>
      <c r="J74" s="235">
        <v>175112.34490531965</v>
      </c>
      <c r="K74" s="235">
        <v>0</v>
      </c>
      <c r="L74" s="235">
        <f t="shared" si="2"/>
        <v>404711.56590531964</v>
      </c>
      <c r="M74" s="235">
        <v>29382.97</v>
      </c>
      <c r="O74" s="22"/>
      <c r="P74" s="22"/>
    </row>
    <row r="75" spans="1:16" ht="15">
      <c r="A75" s="234" t="s">
        <v>204</v>
      </c>
      <c r="B75" s="234">
        <v>2390</v>
      </c>
      <c r="C75" s="234">
        <v>234</v>
      </c>
      <c r="D75" s="234" t="s">
        <v>255</v>
      </c>
      <c r="E75" s="234" t="s">
        <v>70</v>
      </c>
      <c r="F75" s="234"/>
      <c r="G75" s="235">
        <v>80353.768</v>
      </c>
      <c r="H75" s="235">
        <v>105815.745</v>
      </c>
      <c r="I75" s="235">
        <v>0</v>
      </c>
      <c r="J75" s="235">
        <v>198955.16000681018</v>
      </c>
      <c r="K75" s="235">
        <v>6469.033</v>
      </c>
      <c r="L75" s="235">
        <f t="shared" si="2"/>
        <v>391593.7060068101</v>
      </c>
      <c r="M75" s="235">
        <v>10120.462</v>
      </c>
      <c r="O75" s="22"/>
      <c r="P75" s="22"/>
    </row>
    <row r="76" spans="1:16" ht="15">
      <c r="A76" s="234" t="s">
        <v>256</v>
      </c>
      <c r="B76" s="234">
        <v>2400</v>
      </c>
      <c r="C76" s="234">
        <v>235</v>
      </c>
      <c r="D76" s="234" t="s">
        <v>257</v>
      </c>
      <c r="E76" s="234" t="s">
        <v>45</v>
      </c>
      <c r="F76" s="234" t="s">
        <v>540</v>
      </c>
      <c r="G76" s="235">
        <v>267.356</v>
      </c>
      <c r="H76" s="235">
        <v>59933.255999999994</v>
      </c>
      <c r="I76" s="235">
        <v>0</v>
      </c>
      <c r="J76" s="235">
        <v>59582</v>
      </c>
      <c r="K76" s="235">
        <v>23.018000000010943</v>
      </c>
      <c r="L76" s="235">
        <f t="shared" si="2"/>
        <v>119805.63</v>
      </c>
      <c r="M76" s="235">
        <v>2325.571</v>
      </c>
      <c r="O76" s="22"/>
      <c r="P76" s="22"/>
    </row>
    <row r="77" spans="1:16" ht="15">
      <c r="A77" s="234" t="s">
        <v>256</v>
      </c>
      <c r="B77" s="234">
        <v>2410</v>
      </c>
      <c r="C77" s="234">
        <v>236</v>
      </c>
      <c r="D77" s="234" t="s">
        <v>258</v>
      </c>
      <c r="E77" s="234" t="s">
        <v>45</v>
      </c>
      <c r="F77" s="234"/>
      <c r="G77" s="235">
        <v>1861.85</v>
      </c>
      <c r="H77" s="235">
        <v>81970.8</v>
      </c>
      <c r="I77" s="235">
        <v>0</v>
      </c>
      <c r="J77" s="235">
        <v>23669.54</v>
      </c>
      <c r="K77" s="235">
        <v>2743.4500000000007</v>
      </c>
      <c r="L77" s="235">
        <f t="shared" si="2"/>
        <v>110245.64</v>
      </c>
      <c r="M77" s="235">
        <v>36719.44</v>
      </c>
      <c r="O77" s="22"/>
      <c r="P77" s="22"/>
    </row>
    <row r="78" spans="1:16" ht="15">
      <c r="A78" s="234" t="s">
        <v>256</v>
      </c>
      <c r="B78" s="234">
        <v>2420</v>
      </c>
      <c r="C78" s="234">
        <v>237</v>
      </c>
      <c r="D78" s="234" t="s">
        <v>259</v>
      </c>
      <c r="E78" s="234" t="s">
        <v>45</v>
      </c>
      <c r="F78" s="234"/>
      <c r="G78" s="235">
        <v>0.11</v>
      </c>
      <c r="H78" s="235">
        <v>2672.62</v>
      </c>
      <c r="I78" s="235">
        <v>4.51</v>
      </c>
      <c r="J78" s="235">
        <v>1312.39</v>
      </c>
      <c r="K78" s="235">
        <v>0</v>
      </c>
      <c r="L78" s="235">
        <f t="shared" si="2"/>
        <v>3989.63</v>
      </c>
      <c r="M78" s="235">
        <v>134.16000000000003</v>
      </c>
      <c r="O78" s="22"/>
      <c r="P78" s="22"/>
    </row>
    <row r="79" spans="1:16" ht="15">
      <c r="A79" s="234" t="s">
        <v>256</v>
      </c>
      <c r="B79" s="234">
        <v>2430</v>
      </c>
      <c r="C79" s="234">
        <v>238</v>
      </c>
      <c r="D79" s="234" t="s">
        <v>260</v>
      </c>
      <c r="E79" s="234" t="s">
        <v>45</v>
      </c>
      <c r="F79" s="234" t="s">
        <v>540</v>
      </c>
      <c r="G79" s="235">
        <v>3771.95</v>
      </c>
      <c r="H79" s="235">
        <v>158087.19</v>
      </c>
      <c r="I79" s="235">
        <v>0</v>
      </c>
      <c r="J79" s="235">
        <v>26763.330000000005</v>
      </c>
      <c r="K79" s="235">
        <v>20.139999999955762</v>
      </c>
      <c r="L79" s="235">
        <f t="shared" si="2"/>
        <v>188642.61</v>
      </c>
      <c r="M79" s="235">
        <v>314.29999999999995</v>
      </c>
      <c r="O79" s="22"/>
      <c r="P79" s="22"/>
    </row>
    <row r="80" spans="1:16" ht="15">
      <c r="A80" s="234" t="s">
        <v>256</v>
      </c>
      <c r="B80" s="234">
        <v>2480</v>
      </c>
      <c r="C80" s="234">
        <v>243</v>
      </c>
      <c r="D80" s="234" t="s">
        <v>265</v>
      </c>
      <c r="E80" s="234" t="s">
        <v>70</v>
      </c>
      <c r="F80" s="234"/>
      <c r="G80" s="235">
        <v>125717.81599999999</v>
      </c>
      <c r="H80" s="235">
        <v>115865.69400000002</v>
      </c>
      <c r="I80" s="235">
        <v>0</v>
      </c>
      <c r="J80" s="235">
        <v>106438.27205558025</v>
      </c>
      <c r="K80" s="235">
        <v>94092</v>
      </c>
      <c r="L80" s="235">
        <f t="shared" si="2"/>
        <v>442113.7820555803</v>
      </c>
      <c r="M80" s="235">
        <v>247898.18</v>
      </c>
      <c r="O80" s="22"/>
      <c r="P80" s="22"/>
    </row>
    <row r="81" spans="1:16" ht="15">
      <c r="A81" s="234" t="s">
        <v>256</v>
      </c>
      <c r="B81" s="234">
        <v>2560</v>
      </c>
      <c r="C81" s="234">
        <v>251</v>
      </c>
      <c r="D81" s="234" t="s">
        <v>273</v>
      </c>
      <c r="E81" s="234" t="s">
        <v>70</v>
      </c>
      <c r="F81" s="234"/>
      <c r="G81" s="235">
        <v>108921.27200000001</v>
      </c>
      <c r="H81" s="235">
        <v>476066.54000000004</v>
      </c>
      <c r="I81" s="235">
        <v>0</v>
      </c>
      <c r="J81" s="235">
        <v>259980.95022921625</v>
      </c>
      <c r="K81" s="235">
        <v>2150.4200000000014</v>
      </c>
      <c r="L81" s="235">
        <f t="shared" si="2"/>
        <v>847119.1822292163</v>
      </c>
      <c r="M81" s="235">
        <v>312163.99</v>
      </c>
      <c r="O81" s="22"/>
      <c r="P81" s="22"/>
    </row>
    <row r="82" spans="1:16" ht="15">
      <c r="A82" s="234" t="s">
        <v>256</v>
      </c>
      <c r="B82" s="234">
        <v>2570</v>
      </c>
      <c r="C82" s="234">
        <v>252</v>
      </c>
      <c r="D82" s="234" t="s">
        <v>274</v>
      </c>
      <c r="E82" s="234" t="s">
        <v>45</v>
      </c>
      <c r="F82" s="234"/>
      <c r="G82" s="235">
        <v>5599.910000000001</v>
      </c>
      <c r="H82" s="235">
        <v>54656.866</v>
      </c>
      <c r="I82" s="235">
        <v>2.015</v>
      </c>
      <c r="J82" s="235">
        <v>41881.502</v>
      </c>
      <c r="K82" s="235">
        <v>15149.932000000003</v>
      </c>
      <c r="L82" s="235">
        <f t="shared" si="2"/>
        <v>117290.225</v>
      </c>
      <c r="M82" s="235">
        <v>80375.80799999999</v>
      </c>
      <c r="O82" s="22"/>
      <c r="P82" s="22"/>
    </row>
    <row r="83" spans="1:16" ht="15">
      <c r="A83" s="234" t="s">
        <v>256</v>
      </c>
      <c r="B83" s="234">
        <v>2580</v>
      </c>
      <c r="C83" s="234">
        <v>253</v>
      </c>
      <c r="D83" s="234" t="s">
        <v>275</v>
      </c>
      <c r="E83" s="234" t="s">
        <v>45</v>
      </c>
      <c r="F83" s="234" t="s">
        <v>540</v>
      </c>
      <c r="G83" s="235">
        <v>373.78999999999996</v>
      </c>
      <c r="H83" s="235">
        <v>105502.20000000001</v>
      </c>
      <c r="I83" s="235">
        <v>0</v>
      </c>
      <c r="J83" s="235">
        <v>21496.419999999995</v>
      </c>
      <c r="K83" s="235">
        <v>1887.8699999999953</v>
      </c>
      <c r="L83" s="235">
        <f t="shared" si="2"/>
        <v>129260.28</v>
      </c>
      <c r="M83" s="235">
        <v>7667.9</v>
      </c>
      <c r="O83" s="22"/>
      <c r="P83" s="22"/>
    </row>
    <row r="84" spans="1:16" ht="15">
      <c r="A84" s="234" t="s">
        <v>256</v>
      </c>
      <c r="B84" s="234">
        <v>2590</v>
      </c>
      <c r="C84" s="234">
        <v>254</v>
      </c>
      <c r="D84" s="234" t="s">
        <v>276</v>
      </c>
      <c r="E84" s="234" t="s">
        <v>45</v>
      </c>
      <c r="F84" s="234" t="s">
        <v>540</v>
      </c>
      <c r="G84" s="235">
        <v>6533.380000000001</v>
      </c>
      <c r="H84" s="235">
        <v>66316.63</v>
      </c>
      <c r="I84" s="235">
        <v>0</v>
      </c>
      <c r="J84" s="235">
        <v>41369.01700000001</v>
      </c>
      <c r="K84" s="235">
        <v>626.6139999999723</v>
      </c>
      <c r="L84" s="235">
        <f t="shared" si="2"/>
        <v>114845.64099999999</v>
      </c>
      <c r="M84" s="235">
        <v>1289.42</v>
      </c>
      <c r="O84" s="22"/>
      <c r="P84" s="22"/>
    </row>
    <row r="85" spans="1:16" ht="15">
      <c r="A85" s="234" t="s">
        <v>256</v>
      </c>
      <c r="B85" s="234">
        <v>2600</v>
      </c>
      <c r="C85" s="234">
        <v>255</v>
      </c>
      <c r="D85" s="234" t="s">
        <v>277</v>
      </c>
      <c r="E85" s="234" t="s">
        <v>45</v>
      </c>
      <c r="F85" s="234"/>
      <c r="G85" s="235">
        <v>49823.33</v>
      </c>
      <c r="H85" s="235">
        <v>1059</v>
      </c>
      <c r="I85" s="235">
        <v>0</v>
      </c>
      <c r="J85" s="235">
        <v>30852.93</v>
      </c>
      <c r="K85" s="235">
        <v>0</v>
      </c>
      <c r="L85" s="235">
        <f t="shared" si="2"/>
        <v>81735.26000000001</v>
      </c>
      <c r="M85" s="235">
        <v>0</v>
      </c>
      <c r="O85" s="22"/>
      <c r="P85" s="22"/>
    </row>
    <row r="86" spans="1:16" ht="15">
      <c r="A86" s="234" t="s">
        <v>256</v>
      </c>
      <c r="B86" s="234">
        <v>2610</v>
      </c>
      <c r="C86" s="234">
        <v>256</v>
      </c>
      <c r="D86" s="234" t="s">
        <v>278</v>
      </c>
      <c r="E86" s="234" t="s">
        <v>45</v>
      </c>
      <c r="F86" s="234"/>
      <c r="G86" s="235">
        <v>47052.48999999999</v>
      </c>
      <c r="H86" s="235">
        <v>6213.1</v>
      </c>
      <c r="I86" s="235">
        <v>27.129999999999995</v>
      </c>
      <c r="J86" s="235">
        <v>31146.39</v>
      </c>
      <c r="K86" s="235">
        <v>0</v>
      </c>
      <c r="L86" s="235">
        <f t="shared" si="2"/>
        <v>84439.10999999999</v>
      </c>
      <c r="M86" s="235">
        <v>0</v>
      </c>
      <c r="O86" s="22"/>
      <c r="P86" s="22"/>
    </row>
    <row r="87" spans="1:16" ht="15">
      <c r="A87" s="234" t="s">
        <v>256</v>
      </c>
      <c r="B87" s="234">
        <v>2620</v>
      </c>
      <c r="C87" s="234">
        <v>257</v>
      </c>
      <c r="D87" s="234" t="s">
        <v>279</v>
      </c>
      <c r="E87" s="234" t="s">
        <v>45</v>
      </c>
      <c r="F87" s="234" t="s">
        <v>540</v>
      </c>
      <c r="G87" s="235">
        <v>10386.669</v>
      </c>
      <c r="H87" s="235">
        <v>24048.870000000003</v>
      </c>
      <c r="I87" s="235">
        <v>0.868</v>
      </c>
      <c r="J87" s="235">
        <v>31475.849999999995</v>
      </c>
      <c r="K87" s="235">
        <v>0.00999999999476131</v>
      </c>
      <c r="L87" s="235">
        <f t="shared" si="2"/>
        <v>65912.26699999999</v>
      </c>
      <c r="M87" s="235">
        <v>0</v>
      </c>
      <c r="O87" s="22"/>
      <c r="P87" s="22"/>
    </row>
    <row r="88" spans="1:16" ht="15">
      <c r="A88" s="234" t="s">
        <v>256</v>
      </c>
      <c r="B88" s="234">
        <v>2630</v>
      </c>
      <c r="C88" s="234">
        <v>258</v>
      </c>
      <c r="D88" s="234" t="s">
        <v>280</v>
      </c>
      <c r="E88" s="234" t="s">
        <v>45</v>
      </c>
      <c r="F88" s="234"/>
      <c r="G88" s="235">
        <v>86811.58000000002</v>
      </c>
      <c r="H88" s="235">
        <v>10326.11</v>
      </c>
      <c r="I88" s="235">
        <v>0</v>
      </c>
      <c r="J88" s="235">
        <v>61036.39</v>
      </c>
      <c r="K88" s="235">
        <v>40.59</v>
      </c>
      <c r="L88" s="235">
        <f t="shared" si="2"/>
        <v>158214.67</v>
      </c>
      <c r="M88" s="235">
        <v>988.02</v>
      </c>
      <c r="O88" s="22"/>
      <c r="P88" s="22"/>
    </row>
    <row r="89" spans="1:16" ht="15">
      <c r="A89" s="234" t="s">
        <v>256</v>
      </c>
      <c r="B89" s="234">
        <v>2640</v>
      </c>
      <c r="C89" s="234">
        <v>259</v>
      </c>
      <c r="D89" s="234" t="s">
        <v>281</v>
      </c>
      <c r="E89" s="234" t="s">
        <v>45</v>
      </c>
      <c r="F89" s="234"/>
      <c r="G89" s="235">
        <v>39638.29</v>
      </c>
      <c r="H89" s="235">
        <v>45602.78</v>
      </c>
      <c r="I89" s="235">
        <v>0</v>
      </c>
      <c r="J89" s="235">
        <v>59392.619999999995</v>
      </c>
      <c r="K89" s="235">
        <v>0</v>
      </c>
      <c r="L89" s="235">
        <f t="shared" si="2"/>
        <v>144633.69</v>
      </c>
      <c r="M89" s="235">
        <v>1948.5499999999997</v>
      </c>
      <c r="O89" s="22"/>
      <c r="P89" s="22"/>
    </row>
    <row r="90" spans="1:16" ht="15">
      <c r="A90" s="234" t="s">
        <v>256</v>
      </c>
      <c r="B90" s="234">
        <v>2710</v>
      </c>
      <c r="C90" s="234">
        <v>266</v>
      </c>
      <c r="D90" s="234" t="s">
        <v>288</v>
      </c>
      <c r="E90" s="234" t="s">
        <v>70</v>
      </c>
      <c r="F90" s="234"/>
      <c r="G90" s="235">
        <v>267442.63</v>
      </c>
      <c r="H90" s="235">
        <v>149509.03</v>
      </c>
      <c r="I90" s="235">
        <v>0</v>
      </c>
      <c r="J90" s="235">
        <v>233858.17040456267</v>
      </c>
      <c r="K90" s="235">
        <v>3187.820000000001</v>
      </c>
      <c r="L90" s="235">
        <f t="shared" si="2"/>
        <v>653997.6504045626</v>
      </c>
      <c r="M90" s="235">
        <v>24434.479999999996</v>
      </c>
      <c r="O90" s="22"/>
      <c r="P90" s="22"/>
    </row>
    <row r="91" spans="1:16" ht="15">
      <c r="A91" s="234" t="s">
        <v>256</v>
      </c>
      <c r="B91" s="234">
        <v>2760</v>
      </c>
      <c r="C91" s="234">
        <v>271</v>
      </c>
      <c r="D91" s="234" t="s">
        <v>293</v>
      </c>
      <c r="E91" s="234" t="s">
        <v>70</v>
      </c>
      <c r="F91" s="234"/>
      <c r="G91" s="235">
        <v>0</v>
      </c>
      <c r="H91" s="235">
        <v>321455.74</v>
      </c>
      <c r="I91" s="235">
        <v>0</v>
      </c>
      <c r="J91" s="235">
        <v>76484.06009706727</v>
      </c>
      <c r="K91" s="235">
        <v>1588.83</v>
      </c>
      <c r="L91" s="235">
        <f t="shared" si="2"/>
        <v>399528.6300970673</v>
      </c>
      <c r="M91" s="235">
        <v>4643.379999999999</v>
      </c>
      <c r="O91" s="22"/>
      <c r="P91" s="22"/>
    </row>
    <row r="92" spans="1:16" ht="15">
      <c r="A92" s="234" t="s">
        <v>294</v>
      </c>
      <c r="B92" s="234">
        <v>2770</v>
      </c>
      <c r="C92" s="234">
        <v>272</v>
      </c>
      <c r="D92" s="234" t="s">
        <v>295</v>
      </c>
      <c r="E92" s="234" t="s">
        <v>45</v>
      </c>
      <c r="F92" s="234"/>
      <c r="G92" s="235">
        <v>12348.95</v>
      </c>
      <c r="H92" s="235">
        <v>30612.93</v>
      </c>
      <c r="I92" s="235">
        <v>1.35</v>
      </c>
      <c r="J92" s="235">
        <v>33933.14</v>
      </c>
      <c r="K92" s="235">
        <v>7.22</v>
      </c>
      <c r="L92" s="235">
        <f t="shared" si="2"/>
        <v>76903.59</v>
      </c>
      <c r="M92" s="235">
        <v>40.73</v>
      </c>
      <c r="O92" s="22"/>
      <c r="P92" s="22"/>
    </row>
    <row r="93" spans="1:16" ht="15">
      <c r="A93" s="234" t="s">
        <v>294</v>
      </c>
      <c r="B93" s="234">
        <v>2780</v>
      </c>
      <c r="C93" s="234">
        <v>273</v>
      </c>
      <c r="D93" s="234" t="s">
        <v>296</v>
      </c>
      <c r="E93" s="234" t="s">
        <v>45</v>
      </c>
      <c r="F93" s="234"/>
      <c r="G93" s="235">
        <v>36472.1</v>
      </c>
      <c r="H93" s="235">
        <v>609.56</v>
      </c>
      <c r="I93" s="235">
        <v>0</v>
      </c>
      <c r="J93" s="235">
        <v>33374.84</v>
      </c>
      <c r="K93" s="235">
        <v>424.29999999999995</v>
      </c>
      <c r="L93" s="235">
        <f t="shared" si="2"/>
        <v>70880.8</v>
      </c>
      <c r="M93" s="235">
        <v>1922.72</v>
      </c>
      <c r="O93" s="22"/>
      <c r="P93" s="22"/>
    </row>
    <row r="94" spans="1:16" ht="15">
      <c r="A94" s="234" t="s">
        <v>294</v>
      </c>
      <c r="B94" s="234">
        <v>2790</v>
      </c>
      <c r="C94" s="234">
        <v>274</v>
      </c>
      <c r="D94" s="234" t="s">
        <v>297</v>
      </c>
      <c r="E94" s="234" t="s">
        <v>45</v>
      </c>
      <c r="F94" s="234" t="s">
        <v>540</v>
      </c>
      <c r="G94" s="235">
        <v>3535.6000000000004</v>
      </c>
      <c r="H94" s="235">
        <v>37666.301999999996</v>
      </c>
      <c r="I94" s="235">
        <v>30.21</v>
      </c>
      <c r="J94" s="235">
        <v>16066.83</v>
      </c>
      <c r="K94" s="235">
        <v>1.0579999999972642</v>
      </c>
      <c r="L94" s="235">
        <f t="shared" si="2"/>
        <v>57299.99999999999</v>
      </c>
      <c r="M94" s="235">
        <v>0</v>
      </c>
      <c r="O94" s="22"/>
      <c r="P94" s="22"/>
    </row>
    <row r="95" spans="1:16" ht="15">
      <c r="A95" s="234" t="s">
        <v>294</v>
      </c>
      <c r="B95" s="234">
        <v>2800</v>
      </c>
      <c r="C95" s="234">
        <v>275</v>
      </c>
      <c r="D95" s="234" t="s">
        <v>298</v>
      </c>
      <c r="E95" s="234" t="s">
        <v>45</v>
      </c>
      <c r="F95" s="234"/>
      <c r="G95" s="235">
        <v>19810.22</v>
      </c>
      <c r="H95" s="235">
        <v>28516.22</v>
      </c>
      <c r="I95" s="235">
        <v>14.280000000000001</v>
      </c>
      <c r="J95" s="235">
        <v>25929.78</v>
      </c>
      <c r="K95" s="235">
        <v>6.99</v>
      </c>
      <c r="L95" s="235">
        <f t="shared" si="2"/>
        <v>74277.49</v>
      </c>
      <c r="M95" s="235">
        <v>0</v>
      </c>
      <c r="O95" s="22"/>
      <c r="P95" s="22"/>
    </row>
    <row r="96" spans="1:16" ht="15">
      <c r="A96" s="234" t="s">
        <v>294</v>
      </c>
      <c r="B96" s="234">
        <v>2810</v>
      </c>
      <c r="C96" s="234">
        <v>276</v>
      </c>
      <c r="D96" s="234" t="s">
        <v>299</v>
      </c>
      <c r="E96" s="234" t="s">
        <v>45</v>
      </c>
      <c r="F96" s="234" t="s">
        <v>540</v>
      </c>
      <c r="G96" s="235">
        <v>12966.720000000001</v>
      </c>
      <c r="H96" s="235">
        <v>25162.94</v>
      </c>
      <c r="I96" s="235">
        <v>0</v>
      </c>
      <c r="J96" s="235">
        <v>45219.27</v>
      </c>
      <c r="K96" s="235">
        <v>1273.1399999999994</v>
      </c>
      <c r="L96" s="235">
        <f t="shared" si="2"/>
        <v>84622.06999999999</v>
      </c>
      <c r="M96" s="235">
        <v>1519.5</v>
      </c>
      <c r="O96" s="22"/>
      <c r="P96" s="22"/>
    </row>
    <row r="97" spans="1:16" ht="15">
      <c r="A97" s="234" t="s">
        <v>294</v>
      </c>
      <c r="B97" s="234">
        <v>2820</v>
      </c>
      <c r="C97" s="234">
        <v>277</v>
      </c>
      <c r="D97" s="234" t="s">
        <v>300</v>
      </c>
      <c r="E97" s="234" t="s">
        <v>45</v>
      </c>
      <c r="F97" s="234"/>
      <c r="G97" s="235">
        <v>12617.13</v>
      </c>
      <c r="H97" s="235">
        <v>19818.13</v>
      </c>
      <c r="I97" s="235">
        <v>17.89</v>
      </c>
      <c r="J97" s="235">
        <v>22656.14</v>
      </c>
      <c r="K97" s="235">
        <v>9.510000000000002</v>
      </c>
      <c r="L97" s="235">
        <f t="shared" si="2"/>
        <v>55118.8</v>
      </c>
      <c r="M97" s="235">
        <v>0</v>
      </c>
      <c r="O97" s="22"/>
      <c r="P97" s="22"/>
    </row>
    <row r="98" spans="1:16" ht="15">
      <c r="A98" s="234" t="s">
        <v>294</v>
      </c>
      <c r="B98" s="234">
        <v>2830</v>
      </c>
      <c r="C98" s="234">
        <v>279</v>
      </c>
      <c r="D98" s="234" t="s">
        <v>301</v>
      </c>
      <c r="E98" s="234" t="s">
        <v>45</v>
      </c>
      <c r="F98" s="234" t="s">
        <v>540</v>
      </c>
      <c r="G98" s="235">
        <v>27720.57</v>
      </c>
      <c r="H98" s="235">
        <v>34302.34</v>
      </c>
      <c r="I98" s="235">
        <v>44.22</v>
      </c>
      <c r="J98" s="235">
        <v>67622.87000000001</v>
      </c>
      <c r="K98" s="235">
        <v>6.860000000015134</v>
      </c>
      <c r="L98" s="235">
        <f t="shared" si="2"/>
        <v>129696.86000000002</v>
      </c>
      <c r="M98" s="235">
        <v>53600.520000000004</v>
      </c>
      <c r="O98" s="22"/>
      <c r="P98" s="22"/>
    </row>
    <row r="99" spans="1:16" ht="15">
      <c r="A99" s="234" t="s">
        <v>294</v>
      </c>
      <c r="B99" s="234">
        <v>2880</v>
      </c>
      <c r="C99" s="234">
        <v>284</v>
      </c>
      <c r="D99" s="234" t="s">
        <v>306</v>
      </c>
      <c r="E99" s="234" t="s">
        <v>70</v>
      </c>
      <c r="F99" s="234"/>
      <c r="G99" s="235">
        <v>122608.245</v>
      </c>
      <c r="H99" s="235">
        <v>522.3789999999999</v>
      </c>
      <c r="I99" s="235">
        <v>43.64</v>
      </c>
      <c r="J99" s="235">
        <v>139537.2390082228</v>
      </c>
      <c r="K99" s="235">
        <v>39.27</v>
      </c>
      <c r="L99" s="235">
        <f t="shared" si="2"/>
        <v>262750.7730082228</v>
      </c>
      <c r="M99" s="235">
        <v>130.89000000000001</v>
      </c>
      <c r="O99" s="22"/>
      <c r="P99" s="22"/>
    </row>
    <row r="100" spans="1:16" ht="15">
      <c r="A100" s="234" t="s">
        <v>294</v>
      </c>
      <c r="B100" s="234">
        <v>2890</v>
      </c>
      <c r="C100" s="234">
        <v>285</v>
      </c>
      <c r="D100" s="234" t="s">
        <v>307</v>
      </c>
      <c r="E100" s="234" t="s">
        <v>45</v>
      </c>
      <c r="F100" s="234"/>
      <c r="G100" s="235">
        <v>4163.927000000001</v>
      </c>
      <c r="H100" s="235">
        <v>73899.36600000001</v>
      </c>
      <c r="I100" s="235">
        <v>35.879999999999995</v>
      </c>
      <c r="J100" s="235">
        <v>29097.950000000004</v>
      </c>
      <c r="K100" s="235">
        <v>0</v>
      </c>
      <c r="L100" s="235">
        <f aca="true" t="shared" si="3" ref="L100:L126">SUM(G100:K100)</f>
        <v>107197.12300000002</v>
      </c>
      <c r="M100" s="235">
        <v>0</v>
      </c>
      <c r="O100" s="22"/>
      <c r="P100" s="22"/>
    </row>
    <row r="101" spans="1:16" ht="15">
      <c r="A101" s="234" t="s">
        <v>294</v>
      </c>
      <c r="B101" s="234">
        <v>2950</v>
      </c>
      <c r="C101" s="234">
        <v>291</v>
      </c>
      <c r="D101" s="234" t="s">
        <v>313</v>
      </c>
      <c r="E101" s="234" t="s">
        <v>70</v>
      </c>
      <c r="F101" s="234"/>
      <c r="G101" s="235">
        <v>7715.4839999999995</v>
      </c>
      <c r="H101" s="235">
        <v>144122.30699999997</v>
      </c>
      <c r="I101" s="235">
        <v>88.89999999999999</v>
      </c>
      <c r="J101" s="235">
        <v>111905.785</v>
      </c>
      <c r="K101" s="235">
        <v>0</v>
      </c>
      <c r="L101" s="235">
        <f t="shared" si="3"/>
        <v>263832.47599999997</v>
      </c>
      <c r="M101" s="235">
        <v>0</v>
      </c>
      <c r="O101" s="22"/>
      <c r="P101" s="22"/>
    </row>
    <row r="102" spans="1:16" ht="15">
      <c r="A102" s="234" t="s">
        <v>294</v>
      </c>
      <c r="B102" s="234">
        <v>2960</v>
      </c>
      <c r="C102" s="234">
        <v>292</v>
      </c>
      <c r="D102" s="234" t="s">
        <v>314</v>
      </c>
      <c r="E102" s="234" t="s">
        <v>45</v>
      </c>
      <c r="F102" s="234" t="s">
        <v>540</v>
      </c>
      <c r="G102" s="235">
        <v>16821.23</v>
      </c>
      <c r="H102" s="235">
        <v>64574.56</v>
      </c>
      <c r="I102" s="235">
        <v>2.4299999999999997</v>
      </c>
      <c r="J102" s="235">
        <v>29048.56</v>
      </c>
      <c r="K102" s="235">
        <v>27.19000000001688</v>
      </c>
      <c r="L102" s="235">
        <f t="shared" si="3"/>
        <v>110473.97</v>
      </c>
      <c r="M102" s="235">
        <v>1320.17</v>
      </c>
      <c r="O102" s="22"/>
      <c r="P102" s="22"/>
    </row>
    <row r="103" spans="1:16" ht="15">
      <c r="A103" s="234" t="s">
        <v>294</v>
      </c>
      <c r="B103" s="234">
        <v>2970</v>
      </c>
      <c r="C103" s="234">
        <v>293</v>
      </c>
      <c r="D103" s="234" t="s">
        <v>315</v>
      </c>
      <c r="E103" s="234" t="s">
        <v>45</v>
      </c>
      <c r="F103" s="234"/>
      <c r="G103" s="235">
        <v>5374.11</v>
      </c>
      <c r="H103" s="235">
        <v>55613.2</v>
      </c>
      <c r="I103" s="235">
        <v>0</v>
      </c>
      <c r="J103" s="235">
        <v>21474.04</v>
      </c>
      <c r="K103" s="235">
        <v>0</v>
      </c>
      <c r="L103" s="235">
        <f t="shared" si="3"/>
        <v>82461.35</v>
      </c>
      <c r="M103" s="235">
        <v>3533.49</v>
      </c>
      <c r="O103" s="22"/>
      <c r="P103" s="22"/>
    </row>
    <row r="104" spans="1:16" ht="15">
      <c r="A104" s="234" t="s">
        <v>294</v>
      </c>
      <c r="B104" s="234">
        <v>3090</v>
      </c>
      <c r="C104" s="234">
        <v>305</v>
      </c>
      <c r="D104" s="234" t="s">
        <v>327</v>
      </c>
      <c r="E104" s="234" t="s">
        <v>70</v>
      </c>
      <c r="F104" s="234"/>
      <c r="G104" s="235">
        <v>34550.779</v>
      </c>
      <c r="H104" s="235">
        <v>357548.12</v>
      </c>
      <c r="I104" s="235">
        <v>0</v>
      </c>
      <c r="J104" s="235">
        <v>268093.27906771353</v>
      </c>
      <c r="K104" s="235">
        <v>15.360000000000454</v>
      </c>
      <c r="L104" s="235">
        <f t="shared" si="3"/>
        <v>660207.5380677135</v>
      </c>
      <c r="M104" s="235">
        <v>18822.04</v>
      </c>
      <c r="O104" s="22"/>
      <c r="P104" s="22"/>
    </row>
    <row r="105" spans="1:16" ht="15">
      <c r="A105" s="234" t="s">
        <v>294</v>
      </c>
      <c r="B105" s="234">
        <v>3100</v>
      </c>
      <c r="C105" s="234">
        <v>306</v>
      </c>
      <c r="D105" s="234" t="s">
        <v>328</v>
      </c>
      <c r="E105" s="234" t="s">
        <v>45</v>
      </c>
      <c r="F105" s="234"/>
      <c r="G105" s="235">
        <v>24095.15</v>
      </c>
      <c r="H105" s="235">
        <v>12548.79</v>
      </c>
      <c r="I105" s="235">
        <v>0</v>
      </c>
      <c r="J105" s="235">
        <v>39723.549999999996</v>
      </c>
      <c r="K105" s="235">
        <v>60.24999999999909</v>
      </c>
      <c r="L105" s="235">
        <f t="shared" si="3"/>
        <v>76427.73999999999</v>
      </c>
      <c r="M105" s="235">
        <v>20045.699999999997</v>
      </c>
      <c r="O105" s="22"/>
      <c r="P105" s="22"/>
    </row>
    <row r="106" spans="1:16" ht="15">
      <c r="A106" s="234" t="s">
        <v>294</v>
      </c>
      <c r="B106" s="234">
        <v>3170</v>
      </c>
      <c r="C106" s="234">
        <v>313</v>
      </c>
      <c r="D106" s="234" t="s">
        <v>335</v>
      </c>
      <c r="E106" s="234" t="s">
        <v>45</v>
      </c>
      <c r="F106" s="234" t="s">
        <v>540</v>
      </c>
      <c r="G106" s="235">
        <v>17936.58</v>
      </c>
      <c r="H106" s="235">
        <v>38587.77</v>
      </c>
      <c r="I106" s="235">
        <v>7.8999999999999995</v>
      </c>
      <c r="J106" s="235">
        <v>65700.70999999999</v>
      </c>
      <c r="K106" s="235">
        <v>8047</v>
      </c>
      <c r="L106" s="235">
        <f t="shared" si="3"/>
        <v>130279.95999999999</v>
      </c>
      <c r="M106" s="235">
        <v>20669.339999999997</v>
      </c>
      <c r="O106" s="22"/>
      <c r="P106" s="22"/>
    </row>
    <row r="107" spans="1:16" ht="15">
      <c r="A107" s="234" t="s">
        <v>294</v>
      </c>
      <c r="B107" s="234">
        <v>3240</v>
      </c>
      <c r="C107" s="234">
        <v>321</v>
      </c>
      <c r="D107" s="234" t="s">
        <v>342</v>
      </c>
      <c r="E107" s="234" t="s">
        <v>70</v>
      </c>
      <c r="F107" s="234"/>
      <c r="G107" s="235">
        <v>78738.25899999999</v>
      </c>
      <c r="H107" s="235">
        <v>293330.669</v>
      </c>
      <c r="I107" s="235">
        <v>0</v>
      </c>
      <c r="J107" s="235">
        <v>339289.29699398135</v>
      </c>
      <c r="K107" s="235">
        <v>0</v>
      </c>
      <c r="L107" s="235">
        <f t="shared" si="3"/>
        <v>711358.2249939813</v>
      </c>
      <c r="M107" s="235">
        <v>0</v>
      </c>
      <c r="O107" s="22"/>
      <c r="P107" s="22"/>
    </row>
    <row r="108" spans="1:16" ht="15">
      <c r="A108" s="234" t="s">
        <v>294</v>
      </c>
      <c r="B108" s="234">
        <v>3300</v>
      </c>
      <c r="C108" s="234">
        <v>327</v>
      </c>
      <c r="D108" s="234" t="s">
        <v>348</v>
      </c>
      <c r="E108" s="234" t="s">
        <v>70</v>
      </c>
      <c r="F108" s="234"/>
      <c r="G108" s="235">
        <v>61035.693</v>
      </c>
      <c r="H108" s="235">
        <v>67135.67</v>
      </c>
      <c r="I108" s="235">
        <v>0.52</v>
      </c>
      <c r="J108" s="235">
        <v>182514.81579180775</v>
      </c>
      <c r="K108" s="235">
        <v>3556.6500000000005</v>
      </c>
      <c r="L108" s="235">
        <f t="shared" si="3"/>
        <v>314243.3487918078</v>
      </c>
      <c r="M108" s="235">
        <v>3658.56</v>
      </c>
      <c r="O108" s="22"/>
      <c r="P108" s="22"/>
    </row>
    <row r="109" spans="1:16" ht="15">
      <c r="A109" s="234" t="s">
        <v>294</v>
      </c>
      <c r="B109" s="234">
        <v>3420</v>
      </c>
      <c r="C109" s="234">
        <v>339</v>
      </c>
      <c r="D109" s="234" t="s">
        <v>360</v>
      </c>
      <c r="E109" s="234" t="s">
        <v>70</v>
      </c>
      <c r="F109" s="234"/>
      <c r="G109" s="235">
        <v>34277.543</v>
      </c>
      <c r="H109" s="235">
        <v>222270.93600000002</v>
      </c>
      <c r="I109" s="235">
        <v>0</v>
      </c>
      <c r="J109" s="235">
        <v>309913.5459571818</v>
      </c>
      <c r="K109" s="235">
        <v>14665.611</v>
      </c>
      <c r="L109" s="235">
        <f t="shared" si="3"/>
        <v>581127.6359571818</v>
      </c>
      <c r="M109" s="235">
        <v>60247</v>
      </c>
      <c r="O109" s="22"/>
      <c r="P109" s="22"/>
    </row>
    <row r="110" spans="1:16" ht="15">
      <c r="A110" s="234" t="s">
        <v>294</v>
      </c>
      <c r="B110" s="234">
        <v>3500</v>
      </c>
      <c r="C110" s="234">
        <v>347</v>
      </c>
      <c r="D110" s="234" t="s">
        <v>368</v>
      </c>
      <c r="E110" s="234" t="s">
        <v>70</v>
      </c>
      <c r="F110" s="234"/>
      <c r="G110" s="235">
        <v>169325.71</v>
      </c>
      <c r="H110" s="235">
        <v>78945.95000000001</v>
      </c>
      <c r="I110" s="235">
        <v>0</v>
      </c>
      <c r="J110" s="235">
        <v>194560.56315973523</v>
      </c>
      <c r="K110" s="235">
        <v>1899.8869999999972</v>
      </c>
      <c r="L110" s="235">
        <f t="shared" si="3"/>
        <v>444732.1101597352</v>
      </c>
      <c r="M110" s="235">
        <v>90840.95999999999</v>
      </c>
      <c r="O110" s="22"/>
      <c r="P110" s="22"/>
    </row>
    <row r="111" spans="1:16" ht="15">
      <c r="A111" s="234" t="s">
        <v>369</v>
      </c>
      <c r="B111" s="234">
        <v>3510</v>
      </c>
      <c r="C111" s="234">
        <v>348</v>
      </c>
      <c r="D111" s="234" t="s">
        <v>370</v>
      </c>
      <c r="E111" s="234" t="s">
        <v>45</v>
      </c>
      <c r="F111" s="234"/>
      <c r="G111" s="235">
        <v>744.18</v>
      </c>
      <c r="H111" s="235">
        <v>0</v>
      </c>
      <c r="I111" s="235">
        <v>1438.659</v>
      </c>
      <c r="J111" s="235">
        <v>467.987</v>
      </c>
      <c r="K111" s="235">
        <v>0</v>
      </c>
      <c r="L111" s="235">
        <f t="shared" si="3"/>
        <v>2650.826</v>
      </c>
      <c r="M111" s="235">
        <v>0</v>
      </c>
      <c r="O111" s="22"/>
      <c r="P111" s="22"/>
    </row>
    <row r="112" spans="1:16" ht="15">
      <c r="A112" s="234" t="s">
        <v>369</v>
      </c>
      <c r="B112" s="234">
        <v>3520</v>
      </c>
      <c r="C112" s="234">
        <v>349</v>
      </c>
      <c r="D112" s="234" t="s">
        <v>371</v>
      </c>
      <c r="E112" s="234" t="s">
        <v>45</v>
      </c>
      <c r="F112" s="234" t="s">
        <v>540</v>
      </c>
      <c r="G112" s="235">
        <v>16860.153</v>
      </c>
      <c r="H112" s="235">
        <v>15847.213</v>
      </c>
      <c r="I112" s="235">
        <v>0</v>
      </c>
      <c r="J112" s="235">
        <v>45649.092</v>
      </c>
      <c r="K112" s="235">
        <v>7802.346999999994</v>
      </c>
      <c r="L112" s="235">
        <f t="shared" si="3"/>
        <v>86158.805</v>
      </c>
      <c r="M112" s="235">
        <v>28189.292999999998</v>
      </c>
      <c r="O112" s="22"/>
      <c r="P112" s="22"/>
    </row>
    <row r="113" spans="1:16" ht="15">
      <c r="A113" s="234" t="s">
        <v>369</v>
      </c>
      <c r="B113" s="234">
        <v>3530</v>
      </c>
      <c r="C113" s="234">
        <v>350</v>
      </c>
      <c r="D113" s="234" t="s">
        <v>372</v>
      </c>
      <c r="E113" s="234" t="s">
        <v>45</v>
      </c>
      <c r="F113" s="234" t="s">
        <v>540</v>
      </c>
      <c r="G113" s="235">
        <v>51725.31000000001</v>
      </c>
      <c r="H113" s="235">
        <v>40805.555</v>
      </c>
      <c r="I113" s="235">
        <v>0</v>
      </c>
      <c r="J113" s="235">
        <v>80222.63</v>
      </c>
      <c r="K113" s="235">
        <v>4660.13499999998</v>
      </c>
      <c r="L113" s="235">
        <f t="shared" si="3"/>
        <v>177413.63</v>
      </c>
      <c r="M113" s="235">
        <v>55510.745</v>
      </c>
      <c r="O113" s="22"/>
      <c r="P113" s="22"/>
    </row>
    <row r="114" spans="1:16" ht="15">
      <c r="A114" s="234" t="s">
        <v>369</v>
      </c>
      <c r="B114" s="234">
        <v>3540</v>
      </c>
      <c r="C114" s="234">
        <v>708</v>
      </c>
      <c r="D114" s="234" t="s">
        <v>373</v>
      </c>
      <c r="E114" s="234" t="s">
        <v>45</v>
      </c>
      <c r="F114" s="234"/>
      <c r="G114" s="235">
        <v>169869.215</v>
      </c>
      <c r="H114" s="235">
        <v>0</v>
      </c>
      <c r="I114" s="235">
        <v>133</v>
      </c>
      <c r="J114" s="235">
        <v>97604.845</v>
      </c>
      <c r="K114" s="235">
        <v>0</v>
      </c>
      <c r="L114" s="235">
        <f t="shared" si="3"/>
        <v>267607.06</v>
      </c>
      <c r="M114" s="235">
        <v>0</v>
      </c>
      <c r="O114" s="22"/>
      <c r="P114" s="22"/>
    </row>
    <row r="115" spans="1:16" ht="15">
      <c r="A115" s="234" t="s">
        <v>369</v>
      </c>
      <c r="B115" s="234">
        <v>3640</v>
      </c>
      <c r="C115" s="234">
        <v>360</v>
      </c>
      <c r="D115" s="234" t="s">
        <v>376</v>
      </c>
      <c r="E115" s="234" t="s">
        <v>45</v>
      </c>
      <c r="F115" s="234" t="s">
        <v>540</v>
      </c>
      <c r="G115" s="235">
        <v>38117.25</v>
      </c>
      <c r="H115" s="235">
        <v>74.31</v>
      </c>
      <c r="I115" s="235">
        <v>0</v>
      </c>
      <c r="J115" s="235">
        <v>26026.7</v>
      </c>
      <c r="K115" s="235">
        <v>-1.2469999999884749</v>
      </c>
      <c r="L115" s="235">
        <f t="shared" si="3"/>
        <v>64217.013000000006</v>
      </c>
      <c r="M115" s="235">
        <v>0</v>
      </c>
      <c r="O115" s="22"/>
      <c r="P115" s="22"/>
    </row>
    <row r="116" spans="1:16" ht="15">
      <c r="A116" s="234" t="s">
        <v>369</v>
      </c>
      <c r="B116" s="234">
        <v>3670</v>
      </c>
      <c r="C116" s="234">
        <v>363</v>
      </c>
      <c r="D116" s="234" t="s">
        <v>379</v>
      </c>
      <c r="E116" s="234" t="s">
        <v>45</v>
      </c>
      <c r="F116" s="234" t="s">
        <v>540</v>
      </c>
      <c r="G116" s="235">
        <v>78204.70999999999</v>
      </c>
      <c r="H116" s="235">
        <v>0</v>
      </c>
      <c r="I116" s="235">
        <v>1.29</v>
      </c>
      <c r="J116" s="235">
        <v>47495.76000000001</v>
      </c>
      <c r="K116" s="235">
        <v>77.51000000000931</v>
      </c>
      <c r="L116" s="235">
        <f t="shared" si="3"/>
        <v>125779.27</v>
      </c>
      <c r="M116" s="235">
        <v>1576.65</v>
      </c>
      <c r="O116" s="22"/>
      <c r="P116" s="22"/>
    </row>
    <row r="117" spans="1:16" ht="15">
      <c r="A117" s="234" t="s">
        <v>369</v>
      </c>
      <c r="B117" s="234">
        <v>3720</v>
      </c>
      <c r="C117" s="234">
        <v>368</v>
      </c>
      <c r="D117" s="234" t="s">
        <v>384</v>
      </c>
      <c r="E117" s="234" t="s">
        <v>70</v>
      </c>
      <c r="F117" s="234"/>
      <c r="G117" s="235">
        <v>123453.755</v>
      </c>
      <c r="H117" s="235">
        <v>51761.223</v>
      </c>
      <c r="I117" s="235">
        <v>652.7929999999999</v>
      </c>
      <c r="J117" s="235">
        <v>211269.94002516236</v>
      </c>
      <c r="K117" s="235">
        <v>6014.173</v>
      </c>
      <c r="L117" s="235">
        <f t="shared" si="3"/>
        <v>393151.8840251624</v>
      </c>
      <c r="M117" s="235">
        <v>6027.642</v>
      </c>
      <c r="O117" s="22"/>
      <c r="P117" s="22"/>
    </row>
    <row r="118" spans="1:16" ht="15">
      <c r="A118" s="234" t="s">
        <v>369</v>
      </c>
      <c r="B118" s="234">
        <v>3730</v>
      </c>
      <c r="C118" s="234">
        <v>369</v>
      </c>
      <c r="D118" s="234" t="s">
        <v>385</v>
      </c>
      <c r="E118" s="234" t="s">
        <v>45</v>
      </c>
      <c r="F118" s="234"/>
      <c r="G118" s="235">
        <v>17405.376</v>
      </c>
      <c r="H118" s="235">
        <v>25715.500000000004</v>
      </c>
      <c r="I118" s="235">
        <v>0</v>
      </c>
      <c r="J118" s="235">
        <v>37012.574</v>
      </c>
      <c r="K118" s="235">
        <v>1688.6400000000006</v>
      </c>
      <c r="L118" s="235">
        <f t="shared" si="3"/>
        <v>81822.09000000001</v>
      </c>
      <c r="M118" s="235">
        <v>17297.43</v>
      </c>
      <c r="O118" s="22"/>
      <c r="P118" s="22"/>
    </row>
    <row r="119" spans="1:16" ht="15">
      <c r="A119" s="234" t="s">
        <v>369</v>
      </c>
      <c r="B119" s="234">
        <v>3740</v>
      </c>
      <c r="C119" s="234">
        <v>370</v>
      </c>
      <c r="D119" s="234" t="s">
        <v>386</v>
      </c>
      <c r="E119" s="234" t="s">
        <v>45</v>
      </c>
      <c r="F119" s="234"/>
      <c r="G119" s="235">
        <v>9083.519999999999</v>
      </c>
      <c r="H119" s="235">
        <v>32556.08</v>
      </c>
      <c r="I119" s="235">
        <v>0</v>
      </c>
      <c r="J119" s="235">
        <v>48120.53</v>
      </c>
      <c r="K119" s="235">
        <v>5473.750000000002</v>
      </c>
      <c r="L119" s="235">
        <f t="shared" si="3"/>
        <v>95233.88</v>
      </c>
      <c r="M119" s="235">
        <v>45120.9</v>
      </c>
      <c r="O119" s="22"/>
      <c r="P119" s="22"/>
    </row>
    <row r="120" spans="1:16" ht="15">
      <c r="A120" s="234" t="s">
        <v>369</v>
      </c>
      <c r="B120" s="234">
        <v>3745</v>
      </c>
      <c r="C120" s="234">
        <v>710</v>
      </c>
      <c r="D120" s="234" t="s">
        <v>387</v>
      </c>
      <c r="E120" s="234" t="s">
        <v>45</v>
      </c>
      <c r="F120" s="234" t="s">
        <v>540</v>
      </c>
      <c r="G120" s="235">
        <v>50429.37999999999</v>
      </c>
      <c r="H120" s="235">
        <v>43667.08</v>
      </c>
      <c r="I120" s="235">
        <v>0</v>
      </c>
      <c r="J120" s="235">
        <v>115140.01</v>
      </c>
      <c r="K120" s="235">
        <v>4092.49000000002</v>
      </c>
      <c r="L120" s="235">
        <f t="shared" si="3"/>
        <v>213328.96</v>
      </c>
      <c r="M120" s="235">
        <v>35132.07</v>
      </c>
      <c r="O120" s="22"/>
      <c r="P120" s="22"/>
    </row>
    <row r="121" spans="1:16" ht="15">
      <c r="A121" s="234" t="s">
        <v>369</v>
      </c>
      <c r="B121" s="234">
        <v>3880</v>
      </c>
      <c r="C121" s="234">
        <v>384</v>
      </c>
      <c r="D121" s="234" t="s">
        <v>394</v>
      </c>
      <c r="E121" s="234" t="s">
        <v>70</v>
      </c>
      <c r="F121" s="234" t="s">
        <v>540</v>
      </c>
      <c r="G121" s="235">
        <v>155852.843</v>
      </c>
      <c r="H121" s="235">
        <v>2473.31</v>
      </c>
      <c r="I121" s="235">
        <v>28.028</v>
      </c>
      <c r="J121" s="235">
        <v>139150.783</v>
      </c>
      <c r="K121" s="235">
        <v>513.7239999999874</v>
      </c>
      <c r="L121" s="235">
        <f t="shared" si="3"/>
        <v>298018.68799999997</v>
      </c>
      <c r="M121" s="235">
        <v>31.348</v>
      </c>
      <c r="O121" s="22"/>
      <c r="P121" s="22"/>
    </row>
    <row r="122" spans="1:16" ht="15">
      <c r="A122" s="234" t="s">
        <v>369</v>
      </c>
      <c r="B122" s="234">
        <v>3890</v>
      </c>
      <c r="C122" s="234">
        <v>385</v>
      </c>
      <c r="D122" s="234" t="s">
        <v>395</v>
      </c>
      <c r="E122" s="234" t="s">
        <v>45</v>
      </c>
      <c r="F122" s="234" t="s">
        <v>540</v>
      </c>
      <c r="G122" s="235">
        <v>19727.980000000003</v>
      </c>
      <c r="H122" s="235">
        <v>17930.91</v>
      </c>
      <c r="I122" s="235">
        <v>0</v>
      </c>
      <c r="J122" s="235">
        <v>66219.64</v>
      </c>
      <c r="K122" s="235">
        <v>4446.970000000001</v>
      </c>
      <c r="L122" s="235">
        <f t="shared" si="3"/>
        <v>108325.5</v>
      </c>
      <c r="M122" s="235">
        <v>27186.87</v>
      </c>
      <c r="O122" s="22"/>
      <c r="P122" s="22"/>
    </row>
    <row r="123" spans="1:16" ht="15">
      <c r="A123" s="234" t="s">
        <v>369</v>
      </c>
      <c r="B123" s="234">
        <v>3950</v>
      </c>
      <c r="C123" s="234">
        <v>391</v>
      </c>
      <c r="D123" s="234" t="s">
        <v>401</v>
      </c>
      <c r="E123" s="234" t="s">
        <v>70</v>
      </c>
      <c r="F123" s="234" t="s">
        <v>540</v>
      </c>
      <c r="G123" s="235">
        <v>120552.55000000002</v>
      </c>
      <c r="H123" s="235">
        <v>4644.5</v>
      </c>
      <c r="I123" s="235">
        <v>5.73</v>
      </c>
      <c r="J123" s="235">
        <v>133854.61500000002</v>
      </c>
      <c r="K123" s="235">
        <v>7664.320000000007</v>
      </c>
      <c r="L123" s="235">
        <f t="shared" si="3"/>
        <v>266721.715</v>
      </c>
      <c r="M123" s="235">
        <v>7901.36</v>
      </c>
      <c r="O123" s="22"/>
      <c r="P123" s="22"/>
    </row>
    <row r="124" spans="1:16" ht="15">
      <c r="A124" s="234" t="s">
        <v>369</v>
      </c>
      <c r="B124" s="234">
        <v>3960</v>
      </c>
      <c r="C124" s="234">
        <v>392</v>
      </c>
      <c r="D124" s="234" t="s">
        <v>402</v>
      </c>
      <c r="E124" s="234" t="s">
        <v>45</v>
      </c>
      <c r="F124" s="234" t="s">
        <v>540</v>
      </c>
      <c r="G124" s="235">
        <v>18501.656000000003</v>
      </c>
      <c r="H124" s="235">
        <v>41462.880000000005</v>
      </c>
      <c r="I124" s="235">
        <v>271.39</v>
      </c>
      <c r="J124" s="235">
        <v>62591.19</v>
      </c>
      <c r="K124" s="235">
        <v>3192.6539999999804</v>
      </c>
      <c r="L124" s="235">
        <f t="shared" si="3"/>
        <v>126019.76999999999</v>
      </c>
      <c r="M124" s="235">
        <v>43078.219999999994</v>
      </c>
      <c r="O124" s="22"/>
      <c r="P124" s="22"/>
    </row>
    <row r="125" spans="1:16" ht="15">
      <c r="A125" s="234" t="s">
        <v>369</v>
      </c>
      <c r="B125" s="234">
        <v>3970</v>
      </c>
      <c r="C125" s="234">
        <v>393</v>
      </c>
      <c r="D125" s="234" t="s">
        <v>403</v>
      </c>
      <c r="E125" s="234" t="s">
        <v>45</v>
      </c>
      <c r="F125" s="234"/>
      <c r="G125" s="235">
        <v>38063.16</v>
      </c>
      <c r="H125" s="235">
        <v>18121.56</v>
      </c>
      <c r="I125" s="235">
        <v>0</v>
      </c>
      <c r="J125" s="235">
        <v>39248.73</v>
      </c>
      <c r="K125" s="235">
        <v>3749.529999999999</v>
      </c>
      <c r="L125" s="235">
        <f t="shared" si="3"/>
        <v>99182.98000000001</v>
      </c>
      <c r="M125" s="235">
        <v>37360.93</v>
      </c>
      <c r="O125" s="22"/>
      <c r="P125" s="22"/>
    </row>
    <row r="126" spans="1:16" ht="15">
      <c r="A126" s="234" t="s">
        <v>369</v>
      </c>
      <c r="B126" s="234">
        <v>3980</v>
      </c>
      <c r="C126" s="234">
        <v>709</v>
      </c>
      <c r="D126" s="234" t="s">
        <v>404</v>
      </c>
      <c r="E126" s="234" t="s">
        <v>45</v>
      </c>
      <c r="F126" s="234" t="s">
        <v>540</v>
      </c>
      <c r="G126" s="235">
        <v>52075.11</v>
      </c>
      <c r="H126" s="235">
        <v>80913.51999999999</v>
      </c>
      <c r="I126" s="235">
        <v>5.669999999999999</v>
      </c>
      <c r="J126" s="235">
        <v>109537.29000000002</v>
      </c>
      <c r="K126" s="235">
        <v>15185.949999999983</v>
      </c>
      <c r="L126" s="235">
        <f t="shared" si="3"/>
        <v>257717.54</v>
      </c>
      <c r="M126" s="235">
        <v>60226.729999999996</v>
      </c>
      <c r="O126" s="22"/>
      <c r="P126" s="22"/>
    </row>
    <row r="127" spans="1:13" ht="15.75" thickBot="1">
      <c r="A127" s="285"/>
      <c r="B127" s="285"/>
      <c r="C127" s="285"/>
      <c r="D127" s="285"/>
      <c r="E127" s="285"/>
      <c r="F127" s="285"/>
      <c r="G127" s="286">
        <f aca="true" t="shared" si="4" ref="G127:L127">SUM(G4:G126)</f>
        <v>6361332.144</v>
      </c>
      <c r="H127" s="286">
        <f t="shared" si="4"/>
        <v>7772995.203000001</v>
      </c>
      <c r="I127" s="286">
        <f t="shared" si="4"/>
        <v>25442.328</v>
      </c>
      <c r="J127" s="286">
        <f t="shared" si="4"/>
        <v>11067322.714300811</v>
      </c>
      <c r="K127" s="286">
        <f t="shared" si="4"/>
        <v>589347.2519999997</v>
      </c>
      <c r="L127" s="286">
        <f t="shared" si="4"/>
        <v>25816439.641300827</v>
      </c>
      <c r="M127" s="285"/>
    </row>
    <row r="128" spans="1:13" ht="15.75" thickTop="1">
      <c r="A128" s="22"/>
      <c r="B128" s="22"/>
      <c r="C128" s="22"/>
      <c r="D128" s="22"/>
      <c r="E128" s="22"/>
      <c r="F128" s="22"/>
      <c r="G128" s="22"/>
      <c r="H128" s="22"/>
      <c r="I128" s="22"/>
      <c r="J128" s="22"/>
      <c r="K128" s="22"/>
      <c r="L128" s="22"/>
      <c r="M128" s="22"/>
    </row>
    <row r="129" spans="1:13" ht="18">
      <c r="A129" s="22" t="s">
        <v>590</v>
      </c>
      <c r="B129" s="22"/>
      <c r="C129" s="22"/>
      <c r="D129" s="22"/>
      <c r="E129" s="22"/>
      <c r="F129" s="22"/>
      <c r="G129" s="22"/>
      <c r="H129" s="22"/>
      <c r="I129" s="22"/>
      <c r="J129" s="22"/>
      <c r="K129" s="22"/>
      <c r="L129" s="205"/>
      <c r="M129" s="22"/>
    </row>
    <row r="130" spans="1:13" ht="18">
      <c r="A130" s="22" t="s">
        <v>537</v>
      </c>
      <c r="B130" s="22"/>
      <c r="C130" s="22"/>
      <c r="D130" s="22"/>
      <c r="E130" s="22"/>
      <c r="F130" s="22"/>
      <c r="G130" s="22"/>
      <c r="H130" s="22"/>
      <c r="I130" s="22"/>
      <c r="J130" s="22"/>
      <c r="K130" s="22"/>
      <c r="L130" s="22"/>
      <c r="M130" s="22"/>
    </row>
    <row r="131" ht="18">
      <c r="A131" s="365" t="s">
        <v>536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F80"/>
  <sheetViews>
    <sheetView zoomScale="80" zoomScaleNormal="80" zoomScalePageLayoutView="0" workbookViewId="0" topLeftCell="A1">
      <selection activeCell="AF74" sqref="AF74"/>
    </sheetView>
  </sheetViews>
  <sheetFormatPr defaultColWidth="8.88671875" defaultRowHeight="15"/>
  <cols>
    <col min="1" max="1" width="21.10546875" style="0" customWidth="1"/>
    <col min="16" max="16" width="9.21484375" style="22" customWidth="1"/>
    <col min="17" max="17" width="21.10546875" style="0" customWidth="1"/>
    <col min="32" max="32" width="10.3359375" style="0" bestFit="1" customWidth="1"/>
  </cols>
  <sheetData>
    <row r="1" spans="1:31" ht="15.75">
      <c r="A1" s="49" t="s">
        <v>538</v>
      </c>
      <c r="B1" s="98"/>
      <c r="C1" s="98"/>
      <c r="D1" s="98"/>
      <c r="E1" s="98"/>
      <c r="F1" s="98"/>
      <c r="G1" s="100"/>
      <c r="H1" s="100"/>
      <c r="I1" s="100"/>
      <c r="J1" s="268"/>
      <c r="K1" s="268"/>
      <c r="L1" s="268"/>
      <c r="M1" s="268"/>
      <c r="N1" s="268"/>
      <c r="O1" s="268"/>
      <c r="P1" s="268"/>
      <c r="Q1" s="100"/>
      <c r="R1" s="98"/>
      <c r="S1" s="98"/>
      <c r="T1" s="98"/>
      <c r="U1" s="98"/>
      <c r="V1" s="100"/>
      <c r="W1" s="98"/>
      <c r="X1" s="98"/>
      <c r="Y1" s="98"/>
      <c r="Z1" s="98"/>
      <c r="AA1" s="98"/>
      <c r="AB1" s="100"/>
      <c r="AC1" s="100"/>
      <c r="AD1" s="98"/>
      <c r="AE1" s="98"/>
    </row>
    <row r="2" spans="1:31" ht="15">
      <c r="A2" s="103"/>
      <c r="B2" s="24"/>
      <c r="C2" s="24"/>
      <c r="D2" s="24"/>
      <c r="E2" s="24"/>
      <c r="F2" s="24"/>
      <c r="G2" s="24"/>
      <c r="H2" s="266"/>
      <c r="I2" s="104"/>
      <c r="J2" s="267"/>
      <c r="K2" s="267"/>
      <c r="L2" s="267"/>
      <c r="M2" s="267"/>
      <c r="N2" s="267"/>
      <c r="O2" s="267"/>
      <c r="P2" s="267"/>
      <c r="Q2" s="104"/>
      <c r="R2" s="24"/>
      <c r="S2" s="24"/>
      <c r="T2" s="24"/>
      <c r="U2" s="24"/>
      <c r="V2" s="24"/>
      <c r="W2" s="24"/>
      <c r="X2" s="24"/>
      <c r="Y2" s="24"/>
      <c r="Z2" s="24"/>
      <c r="AA2" s="24"/>
      <c r="AB2" s="104"/>
      <c r="AC2" s="104"/>
      <c r="AD2" s="24"/>
      <c r="AE2" s="24"/>
    </row>
    <row r="3" spans="1:31" ht="15.75">
      <c r="A3" s="102" t="s">
        <v>425</v>
      </c>
      <c r="B3" s="100"/>
      <c r="C3" s="100"/>
      <c r="D3" s="100"/>
      <c r="E3" s="100"/>
      <c r="F3" s="100"/>
      <c r="G3" s="100"/>
      <c r="H3" s="100"/>
      <c r="I3" s="100"/>
      <c r="J3" s="100"/>
      <c r="K3" s="98"/>
      <c r="L3" s="100"/>
      <c r="M3" s="92" t="s">
        <v>449</v>
      </c>
      <c r="N3" s="92"/>
      <c r="O3" s="237"/>
      <c r="P3" s="237"/>
      <c r="Q3" s="100"/>
      <c r="R3" s="98"/>
      <c r="S3" s="98"/>
      <c r="T3" s="98"/>
      <c r="U3" s="98"/>
      <c r="V3" s="99"/>
      <c r="W3" s="99"/>
      <c r="X3" s="98"/>
      <c r="Y3" s="98"/>
      <c r="Z3" s="98"/>
      <c r="AA3" s="97"/>
      <c r="AB3" s="100"/>
      <c r="AC3" s="100"/>
      <c r="AD3" s="92" t="s">
        <v>449</v>
      </c>
      <c r="AE3" s="98"/>
    </row>
    <row r="4" spans="1:31" s="22" customFormat="1" ht="15.75">
      <c r="A4" s="102"/>
      <c r="B4" s="100"/>
      <c r="C4" s="100"/>
      <c r="D4" s="100"/>
      <c r="E4" s="100"/>
      <c r="F4" s="100"/>
      <c r="G4" s="100"/>
      <c r="H4" s="100"/>
      <c r="I4" s="100"/>
      <c r="J4" s="268"/>
      <c r="K4" s="268"/>
      <c r="L4" s="268"/>
      <c r="M4" s="268"/>
      <c r="N4" s="268"/>
      <c r="O4" s="268"/>
      <c r="P4" s="268"/>
      <c r="Q4" s="100"/>
      <c r="R4" s="98"/>
      <c r="S4" s="98"/>
      <c r="T4" s="98"/>
      <c r="U4" s="98"/>
      <c r="V4" s="99"/>
      <c r="W4" s="99"/>
      <c r="X4" s="98"/>
      <c r="Y4" s="98"/>
      <c r="Z4" s="98"/>
      <c r="AA4" s="97"/>
      <c r="AB4" s="100"/>
      <c r="AC4" s="100"/>
      <c r="AD4" s="92"/>
      <c r="AE4" s="98"/>
    </row>
    <row r="5" spans="1:31" ht="16.5" thickBot="1">
      <c r="A5" s="102" t="s">
        <v>427</v>
      </c>
      <c r="B5" s="24"/>
      <c r="C5" s="105"/>
      <c r="D5" s="105"/>
      <c r="E5" s="105"/>
      <c r="F5" s="105"/>
      <c r="G5" s="105"/>
      <c r="H5" s="105"/>
      <c r="I5" s="105"/>
      <c r="J5" s="105"/>
      <c r="K5" s="105"/>
      <c r="L5" s="105"/>
      <c r="M5" s="105"/>
      <c r="N5" s="105"/>
      <c r="O5" s="105"/>
      <c r="P5" s="105"/>
      <c r="Q5" s="23" t="s">
        <v>43</v>
      </c>
      <c r="R5" s="24"/>
      <c r="S5" s="24"/>
      <c r="T5" s="24"/>
      <c r="U5" s="24"/>
      <c r="V5" s="24"/>
      <c r="W5" s="24"/>
      <c r="X5" s="24"/>
      <c r="Y5" s="48"/>
      <c r="Z5" s="24"/>
      <c r="AA5" s="24"/>
      <c r="AB5" s="105"/>
      <c r="AC5" s="105"/>
      <c r="AD5" s="24"/>
      <c r="AE5" s="24"/>
    </row>
    <row r="6" spans="1:32" ht="15">
      <c r="A6" s="106" t="s">
        <v>450</v>
      </c>
      <c r="B6" s="284"/>
      <c r="C6" s="284"/>
      <c r="D6" s="284"/>
      <c r="E6" s="284"/>
      <c r="F6" s="284"/>
      <c r="G6" s="284"/>
      <c r="H6" s="284"/>
      <c r="I6" s="284"/>
      <c r="J6" s="284"/>
      <c r="K6" s="284"/>
      <c r="L6" s="284"/>
      <c r="M6" s="284"/>
      <c r="N6" s="284"/>
      <c r="O6" s="284"/>
      <c r="P6" s="269"/>
      <c r="Q6" s="250" t="s">
        <v>450</v>
      </c>
      <c r="R6" s="107"/>
      <c r="S6" s="107"/>
      <c r="T6" s="107"/>
      <c r="U6" s="107"/>
      <c r="V6" s="107"/>
      <c r="W6" s="107"/>
      <c r="X6" s="50"/>
      <c r="Y6" s="129"/>
      <c r="Z6" s="50"/>
      <c r="AA6" s="50"/>
      <c r="AB6" s="50"/>
      <c r="AC6" s="50"/>
      <c r="AD6" s="50"/>
      <c r="AE6" s="238"/>
      <c r="AF6" s="233"/>
    </row>
    <row r="7" spans="1:32" ht="15.75" thickBot="1">
      <c r="A7" s="108"/>
      <c r="B7" s="45" t="s">
        <v>428</v>
      </c>
      <c r="C7" s="45" t="s">
        <v>429</v>
      </c>
      <c r="D7" s="45" t="s">
        <v>430</v>
      </c>
      <c r="E7" s="45" t="s">
        <v>431</v>
      </c>
      <c r="F7" s="45" t="s">
        <v>432</v>
      </c>
      <c r="G7" s="45" t="s">
        <v>433</v>
      </c>
      <c r="H7" s="45" t="s">
        <v>442</v>
      </c>
      <c r="I7" s="45" t="s">
        <v>435</v>
      </c>
      <c r="J7" s="45" t="s">
        <v>451</v>
      </c>
      <c r="K7" s="45" t="s">
        <v>437</v>
      </c>
      <c r="L7" s="45" t="s">
        <v>438</v>
      </c>
      <c r="M7" s="45" t="s">
        <v>439</v>
      </c>
      <c r="N7" s="45" t="s">
        <v>440</v>
      </c>
      <c r="O7" s="45" t="s">
        <v>441</v>
      </c>
      <c r="P7" s="206" t="s">
        <v>533</v>
      </c>
      <c r="Q7" s="251"/>
      <c r="R7" s="45" t="s">
        <v>428</v>
      </c>
      <c r="S7" s="45" t="s">
        <v>429</v>
      </c>
      <c r="T7" s="45" t="s">
        <v>430</v>
      </c>
      <c r="U7" s="45" t="s">
        <v>431</v>
      </c>
      <c r="V7" s="45" t="s">
        <v>432</v>
      </c>
      <c r="W7" s="45" t="s">
        <v>433</v>
      </c>
      <c r="X7" s="45" t="s">
        <v>442</v>
      </c>
      <c r="Y7" s="45" t="s">
        <v>435</v>
      </c>
      <c r="Z7" s="45" t="s">
        <v>451</v>
      </c>
      <c r="AA7" s="45" t="s">
        <v>437</v>
      </c>
      <c r="AB7" s="45" t="s">
        <v>438</v>
      </c>
      <c r="AC7" s="45" t="s">
        <v>439</v>
      </c>
      <c r="AD7" s="45" t="s">
        <v>440</v>
      </c>
      <c r="AE7" s="45" t="s">
        <v>441</v>
      </c>
      <c r="AF7" s="45" t="s">
        <v>533</v>
      </c>
    </row>
    <row r="8" spans="1:32" ht="15">
      <c r="A8" s="109" t="s">
        <v>408</v>
      </c>
      <c r="B8" s="104">
        <v>22039</v>
      </c>
      <c r="C8" s="104">
        <v>22421</v>
      </c>
      <c r="D8" s="110">
        <v>22068</v>
      </c>
      <c r="E8" s="104">
        <v>20936</v>
      </c>
      <c r="F8" s="104">
        <v>19822</v>
      </c>
      <c r="G8" s="104">
        <v>17873</v>
      </c>
      <c r="H8" s="104">
        <v>16890.456781943933</v>
      </c>
      <c r="I8" s="104">
        <v>15513.43332938347</v>
      </c>
      <c r="J8" s="104">
        <v>13783.85857687788</v>
      </c>
      <c r="K8" s="104">
        <v>12490.046677990502</v>
      </c>
      <c r="L8" s="104">
        <v>11391.107226555827</v>
      </c>
      <c r="M8" s="104">
        <v>9567.847425673315</v>
      </c>
      <c r="N8" s="104">
        <v>8513.684780107182</v>
      </c>
      <c r="O8" s="104">
        <v>7932.858141999999</v>
      </c>
      <c r="P8" s="242">
        <v>6361.332144000001</v>
      </c>
      <c r="Q8" s="101" t="s">
        <v>408</v>
      </c>
      <c r="R8" s="104">
        <v>1100</v>
      </c>
      <c r="S8" s="104">
        <v>1220</v>
      </c>
      <c r="T8" s="114">
        <v>1261</v>
      </c>
      <c r="U8" s="104">
        <v>1147</v>
      </c>
      <c r="V8" s="104">
        <v>1062</v>
      </c>
      <c r="W8" s="104">
        <v>932</v>
      </c>
      <c r="X8" s="104">
        <v>908.2328459727627</v>
      </c>
      <c r="Y8" s="104">
        <v>859.2277519999999</v>
      </c>
      <c r="Z8" s="104">
        <v>766.139007</v>
      </c>
      <c r="AA8" s="104">
        <v>628.057024</v>
      </c>
      <c r="AB8" s="104">
        <v>574.663755</v>
      </c>
      <c r="AC8" s="104">
        <v>509.63218900000004</v>
      </c>
      <c r="AD8" s="104">
        <v>397.075309</v>
      </c>
      <c r="AE8" s="239">
        <v>259.580607</v>
      </c>
      <c r="AF8" s="215">
        <v>114.53231</v>
      </c>
    </row>
    <row r="9" spans="1:32" ht="15">
      <c r="A9" s="111" t="s">
        <v>452</v>
      </c>
      <c r="B9" s="112">
        <v>0.79</v>
      </c>
      <c r="C9" s="112">
        <v>0.78</v>
      </c>
      <c r="D9" s="113">
        <v>0.75</v>
      </c>
      <c r="E9" s="112">
        <v>0.72</v>
      </c>
      <c r="F9" s="112">
        <v>0.6692314684664759</v>
      </c>
      <c r="G9" s="112">
        <v>0.6221786182923588</v>
      </c>
      <c r="H9" s="112">
        <v>0.578688858972211</v>
      </c>
      <c r="I9" s="112">
        <v>0.5441995363332907</v>
      </c>
      <c r="J9" s="112">
        <v>0.5031520153409934</v>
      </c>
      <c r="K9" s="112">
        <v>0.4689136137533312</v>
      </c>
      <c r="L9" s="112">
        <v>0.4328849169012021</v>
      </c>
      <c r="M9" s="112">
        <v>0.37376234608366965</v>
      </c>
      <c r="N9" s="127">
        <v>0.3389139657523762</v>
      </c>
      <c r="O9" s="127">
        <v>0.3093296250396316</v>
      </c>
      <c r="P9" s="244">
        <v>0.24640625246493025</v>
      </c>
      <c r="Q9" s="111" t="s">
        <v>452</v>
      </c>
      <c r="R9" s="112">
        <v>0.76</v>
      </c>
      <c r="S9" s="112">
        <v>0.78</v>
      </c>
      <c r="T9" s="113">
        <v>0.76</v>
      </c>
      <c r="U9" s="112">
        <v>0.7</v>
      </c>
      <c r="V9" s="112">
        <v>0.6716770587476899</v>
      </c>
      <c r="W9" s="112">
        <v>0.6064980729132918</v>
      </c>
      <c r="X9" s="112">
        <v>0.5735127719297524</v>
      </c>
      <c r="Y9" s="105">
        <v>0.5682985535633297</v>
      </c>
      <c r="Z9" s="112">
        <v>0.5221220589900474</v>
      </c>
      <c r="AA9" s="112">
        <v>0.43963933841048636</v>
      </c>
      <c r="AB9" s="112">
        <v>0.4147992054374135</v>
      </c>
      <c r="AC9" s="112">
        <v>0.37370613203694203</v>
      </c>
      <c r="AD9" s="127">
        <v>0.30512846093392465</v>
      </c>
      <c r="AE9" s="105">
        <v>0.19815315145079418</v>
      </c>
      <c r="AF9" s="254">
        <v>0.08811987728814807</v>
      </c>
    </row>
    <row r="10" spans="1:32" ht="15">
      <c r="A10" s="101" t="s">
        <v>409</v>
      </c>
      <c r="B10" s="104">
        <v>2391</v>
      </c>
      <c r="C10" s="104">
        <v>2438</v>
      </c>
      <c r="D10" s="114">
        <v>2600</v>
      </c>
      <c r="E10" s="104">
        <v>2596</v>
      </c>
      <c r="F10" s="104">
        <v>2811</v>
      </c>
      <c r="G10" s="104">
        <v>2853</v>
      </c>
      <c r="H10" s="104">
        <v>3231.066877666667</v>
      </c>
      <c r="I10" s="104">
        <v>3163.4569042870726</v>
      </c>
      <c r="J10" s="104">
        <v>3325.295358</v>
      </c>
      <c r="K10" s="104">
        <v>3610.2531680000006</v>
      </c>
      <c r="L10" s="104">
        <v>3975.0465060915926</v>
      </c>
      <c r="M10" s="104">
        <v>4878.33491857013</v>
      </c>
      <c r="N10" s="104">
        <v>5500.054808000001</v>
      </c>
      <c r="O10" s="104">
        <v>6203.876197</v>
      </c>
      <c r="P10" s="242">
        <v>7772.9952029999995</v>
      </c>
      <c r="Q10" s="101" t="s">
        <v>409</v>
      </c>
      <c r="R10" s="104">
        <v>258</v>
      </c>
      <c r="S10" s="104">
        <v>243</v>
      </c>
      <c r="T10" s="114">
        <v>232</v>
      </c>
      <c r="U10" s="104">
        <v>216</v>
      </c>
      <c r="V10" s="104">
        <v>229</v>
      </c>
      <c r="W10" s="104">
        <v>204</v>
      </c>
      <c r="X10" s="104">
        <v>217.988005</v>
      </c>
      <c r="Y10" s="104">
        <v>198.201445</v>
      </c>
      <c r="Z10" s="104">
        <v>213.11837800000004</v>
      </c>
      <c r="AA10" s="104">
        <v>266.0407</v>
      </c>
      <c r="AB10" s="104">
        <v>261.19012599999996</v>
      </c>
      <c r="AC10" s="104">
        <v>311.51521499999996</v>
      </c>
      <c r="AD10" s="104">
        <v>385.98095300000006</v>
      </c>
      <c r="AE10" s="239">
        <v>480.23439800000006</v>
      </c>
      <c r="AF10" s="215">
        <v>660.621202</v>
      </c>
    </row>
    <row r="11" spans="1:32" ht="15">
      <c r="A11" s="115" t="s">
        <v>452</v>
      </c>
      <c r="B11" s="112">
        <v>0.09</v>
      </c>
      <c r="C11" s="112">
        <v>0.08</v>
      </c>
      <c r="D11" s="113">
        <v>0.09</v>
      </c>
      <c r="E11" s="112">
        <v>0.09</v>
      </c>
      <c r="F11" s="112">
        <v>0.09489397938791745</v>
      </c>
      <c r="G11" s="112">
        <v>0.0993180189449322</v>
      </c>
      <c r="H11" s="112">
        <v>0.11070052330962678</v>
      </c>
      <c r="I11" s="112">
        <v>0.11097168137904322</v>
      </c>
      <c r="J11" s="112">
        <v>0.12138321440618867</v>
      </c>
      <c r="K11" s="112">
        <v>0.1355396743676269</v>
      </c>
      <c r="L11" s="112">
        <v>0.15105973828921185</v>
      </c>
      <c r="M11" s="112">
        <v>0.19056929140133588</v>
      </c>
      <c r="N11" s="127">
        <v>0.21894695833585198</v>
      </c>
      <c r="O11" s="127">
        <v>0.24191062835853058</v>
      </c>
      <c r="P11" s="244">
        <v>0.30108703256528296</v>
      </c>
      <c r="Q11" s="115" t="s">
        <v>452</v>
      </c>
      <c r="R11" s="112">
        <v>0.18</v>
      </c>
      <c r="S11" s="112">
        <v>0.15</v>
      </c>
      <c r="T11" s="113">
        <v>0.14</v>
      </c>
      <c r="U11" s="112">
        <v>0.13</v>
      </c>
      <c r="V11" s="112">
        <v>0.14508417353818642</v>
      </c>
      <c r="W11" s="112">
        <v>0.1330319479660205</v>
      </c>
      <c r="X11" s="112">
        <v>0.13765071980091761</v>
      </c>
      <c r="Y11" s="105">
        <v>0.13109166253706137</v>
      </c>
      <c r="Z11" s="112">
        <v>0.14523970886914944</v>
      </c>
      <c r="AA11" s="112">
        <v>0.18622824499812088</v>
      </c>
      <c r="AB11" s="112">
        <v>0.1885301722794365</v>
      </c>
      <c r="AC11" s="112">
        <v>0.22842973536804279</v>
      </c>
      <c r="AD11" s="127">
        <v>0.29660311651032306</v>
      </c>
      <c r="AE11" s="105">
        <v>0.3665911737342343</v>
      </c>
      <c r="AF11" s="254">
        <v>0.508274558106694</v>
      </c>
    </row>
    <row r="12" spans="1:32" ht="15">
      <c r="A12" s="116" t="s">
        <v>410</v>
      </c>
      <c r="B12" s="104">
        <v>20</v>
      </c>
      <c r="C12" s="104">
        <v>9</v>
      </c>
      <c r="D12" s="114">
        <v>7</v>
      </c>
      <c r="E12" s="104">
        <v>8</v>
      </c>
      <c r="F12" s="104">
        <v>7</v>
      </c>
      <c r="G12" s="104">
        <v>6</v>
      </c>
      <c r="H12" s="104">
        <v>6.246067</v>
      </c>
      <c r="I12" s="104">
        <v>5.286513000000001</v>
      </c>
      <c r="J12" s="104">
        <v>6.106726999999999</v>
      </c>
      <c r="K12" s="104">
        <v>5.9281999999999995</v>
      </c>
      <c r="L12" s="104">
        <v>4.826671</v>
      </c>
      <c r="M12" s="104">
        <v>4.372909</v>
      </c>
      <c r="N12" s="104">
        <v>4.319903999999999</v>
      </c>
      <c r="O12" s="104">
        <v>41.120566999999994</v>
      </c>
      <c r="P12" s="242">
        <v>25.442328</v>
      </c>
      <c r="Q12" s="116" t="s">
        <v>410</v>
      </c>
      <c r="R12" s="104">
        <v>0</v>
      </c>
      <c r="S12" s="104">
        <v>0</v>
      </c>
      <c r="T12" s="114">
        <v>0</v>
      </c>
      <c r="U12" s="104">
        <v>0</v>
      </c>
      <c r="V12" s="104">
        <v>0</v>
      </c>
      <c r="W12" s="104">
        <v>0</v>
      </c>
      <c r="X12" s="104">
        <v>0.008022999999999999</v>
      </c>
      <c r="Y12" s="104">
        <v>0.007916000000000001</v>
      </c>
      <c r="Z12" s="104">
        <v>0.006521</v>
      </c>
      <c r="AA12" s="104">
        <v>0.010034</v>
      </c>
      <c r="AB12" s="104">
        <v>0.015711</v>
      </c>
      <c r="AC12" s="104">
        <v>0.014585999999999998</v>
      </c>
      <c r="AD12" s="104">
        <v>0.01082</v>
      </c>
      <c r="AE12" s="239">
        <v>36.762585</v>
      </c>
      <c r="AF12" s="215">
        <v>0.020323</v>
      </c>
    </row>
    <row r="13" spans="1:32" ht="15">
      <c r="A13" s="111" t="s">
        <v>452</v>
      </c>
      <c r="B13" s="112">
        <v>0</v>
      </c>
      <c r="C13" s="112">
        <v>0</v>
      </c>
      <c r="D13" s="113">
        <v>0</v>
      </c>
      <c r="E13" s="112">
        <v>0</v>
      </c>
      <c r="F13" s="112">
        <v>0.00024973931569619175</v>
      </c>
      <c r="G13" s="112">
        <v>0.000207368063792856</v>
      </c>
      <c r="H13" s="112">
        <v>0.000213998320587632</v>
      </c>
      <c r="I13" s="112">
        <v>0.0001854468873741083</v>
      </c>
      <c r="J13" s="112">
        <v>0.00022291377846414486</v>
      </c>
      <c r="K13" s="112">
        <v>0.00022256231355411845</v>
      </c>
      <c r="L13" s="112">
        <v>0.0001834231767982561</v>
      </c>
      <c r="M13" s="112">
        <v>0.00017082512443339622</v>
      </c>
      <c r="N13" s="127">
        <v>0.0001719673483484458</v>
      </c>
      <c r="O13" s="127">
        <v>0.0016034333835093866</v>
      </c>
      <c r="P13" s="244">
        <v>0.0009855087825238957</v>
      </c>
      <c r="Q13" s="111" t="s">
        <v>452</v>
      </c>
      <c r="R13" s="112">
        <v>0</v>
      </c>
      <c r="S13" s="112">
        <v>0</v>
      </c>
      <c r="T13" s="113">
        <v>0</v>
      </c>
      <c r="U13" s="112">
        <v>0</v>
      </c>
      <c r="V13" s="112">
        <v>1.933858304853335E-05</v>
      </c>
      <c r="W13" s="112">
        <v>6.3995795671412866E-06</v>
      </c>
      <c r="X13" s="112">
        <v>5.066204101288793E-06</v>
      </c>
      <c r="Y13" s="105">
        <v>5.2356913979278904E-06</v>
      </c>
      <c r="Z13" s="112">
        <v>4.444047249344791E-06</v>
      </c>
      <c r="AA13" s="112">
        <v>7.0237907595008764E-06</v>
      </c>
      <c r="AB13" s="112">
        <v>1.1340388635833145E-05</v>
      </c>
      <c r="AC13" s="112">
        <v>1.0695709100687978E-05</v>
      </c>
      <c r="AD13" s="127">
        <v>8.314518360810656E-06</v>
      </c>
      <c r="AE13" s="105">
        <v>0.02806304429832732</v>
      </c>
      <c r="AF13" s="254">
        <v>1.5636288713001888E-05</v>
      </c>
    </row>
    <row r="14" spans="1:32" ht="15">
      <c r="A14" s="116" t="s">
        <v>453</v>
      </c>
      <c r="B14" s="104">
        <v>3446</v>
      </c>
      <c r="C14" s="104">
        <v>3921</v>
      </c>
      <c r="D14" s="114">
        <v>4572</v>
      </c>
      <c r="E14" s="104">
        <v>5537</v>
      </c>
      <c r="F14" s="104">
        <v>6951</v>
      </c>
      <c r="G14" s="104">
        <v>7799</v>
      </c>
      <c r="H14" s="104">
        <v>8937.197967999999</v>
      </c>
      <c r="I14" s="104">
        <v>9703.462089999999</v>
      </c>
      <c r="J14" s="104">
        <v>10081.739754999999</v>
      </c>
      <c r="K14" s="104">
        <v>10274.559822000003</v>
      </c>
      <c r="L14" s="104">
        <v>10587.787545</v>
      </c>
      <c r="M14" s="104">
        <v>10711.72445</v>
      </c>
      <c r="N14" s="104">
        <v>10576.75865</v>
      </c>
      <c r="O14" s="104">
        <v>10930.641579863235</v>
      </c>
      <c r="P14" s="242">
        <v>11067.322714300812</v>
      </c>
      <c r="Q14" s="116" t="s">
        <v>453</v>
      </c>
      <c r="R14" s="104">
        <v>95</v>
      </c>
      <c r="S14" s="104">
        <v>108</v>
      </c>
      <c r="T14" s="114">
        <v>164</v>
      </c>
      <c r="U14" s="104">
        <v>269</v>
      </c>
      <c r="V14" s="104">
        <v>286</v>
      </c>
      <c r="W14" s="104">
        <v>342</v>
      </c>
      <c r="X14" s="104">
        <v>420.311091</v>
      </c>
      <c r="Y14" s="104">
        <v>442.52984399999997</v>
      </c>
      <c r="Z14" s="104">
        <v>460.77311599999996</v>
      </c>
      <c r="AA14" s="104">
        <v>505.30460300000004</v>
      </c>
      <c r="AB14" s="104">
        <v>510.28494399999994</v>
      </c>
      <c r="AC14" s="104">
        <v>525.5213289999999</v>
      </c>
      <c r="AD14" s="104">
        <v>489.530285</v>
      </c>
      <c r="AE14" s="239">
        <v>505.378463</v>
      </c>
      <c r="AF14" s="215">
        <v>510.556218</v>
      </c>
    </row>
    <row r="15" spans="1:32" ht="15">
      <c r="A15" s="115" t="s">
        <v>452</v>
      </c>
      <c r="B15" s="112">
        <v>0.12</v>
      </c>
      <c r="C15" s="112">
        <v>0.14</v>
      </c>
      <c r="D15" s="113">
        <v>0.16</v>
      </c>
      <c r="E15" s="112">
        <v>0.19</v>
      </c>
      <c r="F15" s="112">
        <v>0.2346886681397032</v>
      </c>
      <c r="G15" s="112">
        <v>0.27150584663928734</v>
      </c>
      <c r="H15" s="112">
        <v>0.3061999424455737</v>
      </c>
      <c r="I15" s="112">
        <v>0.3403901288700432</v>
      </c>
      <c r="J15" s="112">
        <v>0.3680136187976361</v>
      </c>
      <c r="K15" s="112">
        <v>0.3857376277343059</v>
      </c>
      <c r="L15" s="112">
        <v>0.40235715812594414</v>
      </c>
      <c r="M15" s="112">
        <v>0.41844723090910485</v>
      </c>
      <c r="N15" s="127">
        <v>0.42104110164531144</v>
      </c>
      <c r="O15" s="127">
        <v>0.4262235881214502</v>
      </c>
      <c r="P15" s="244">
        <v>0.428692835575803</v>
      </c>
      <c r="Q15" s="115" t="s">
        <v>452</v>
      </c>
      <c r="R15" s="112">
        <v>0.07</v>
      </c>
      <c r="S15" s="112">
        <v>0.07</v>
      </c>
      <c r="T15" s="113">
        <v>0.1</v>
      </c>
      <c r="U15" s="112">
        <v>0.16</v>
      </c>
      <c r="V15" s="112">
        <v>0.18109633981884393</v>
      </c>
      <c r="W15" s="112">
        <v>0.22253527668297202</v>
      </c>
      <c r="X15" s="112">
        <v>0.26540966883227807</v>
      </c>
      <c r="Y15" s="105">
        <v>0.2926919779632606</v>
      </c>
      <c r="Z15" s="112">
        <v>0.31401587160432876</v>
      </c>
      <c r="AA15" s="112">
        <v>0.35371275675549724</v>
      </c>
      <c r="AB15" s="112">
        <v>0.3683298058668673</v>
      </c>
      <c r="AC15" s="112">
        <v>0.3853574154114178</v>
      </c>
      <c r="AD15" s="127">
        <v>0.37617454184892546</v>
      </c>
      <c r="AE15" s="105">
        <v>0.3857851180647274</v>
      </c>
      <c r="AF15" s="254">
        <v>0.3928162391805507</v>
      </c>
    </row>
    <row r="16" spans="1:32" ht="15">
      <c r="A16" s="116" t="s">
        <v>412</v>
      </c>
      <c r="B16" s="104">
        <v>162</v>
      </c>
      <c r="C16" s="104">
        <v>116</v>
      </c>
      <c r="D16" s="114">
        <v>146</v>
      </c>
      <c r="E16" s="104">
        <v>38</v>
      </c>
      <c r="F16" s="104">
        <v>27</v>
      </c>
      <c r="G16" s="104">
        <v>195</v>
      </c>
      <c r="H16" s="104">
        <v>122.49033238940207</v>
      </c>
      <c r="I16" s="104">
        <v>121.24566732945722</v>
      </c>
      <c r="J16" s="104">
        <v>198.01770212212165</v>
      </c>
      <c r="K16" s="104">
        <v>255.3478970094969</v>
      </c>
      <c r="L16" s="104">
        <v>355.6329043525803</v>
      </c>
      <c r="M16" s="104">
        <v>436.46646775655427</v>
      </c>
      <c r="N16" s="104">
        <v>525.6715408928184</v>
      </c>
      <c r="O16" s="104">
        <v>536.8264959999999</v>
      </c>
      <c r="P16" s="242">
        <v>589.3472519999998</v>
      </c>
      <c r="Q16" s="116" t="s">
        <v>412</v>
      </c>
      <c r="R16" s="104">
        <v>0</v>
      </c>
      <c r="S16" s="104">
        <v>0</v>
      </c>
      <c r="T16" s="114">
        <v>0</v>
      </c>
      <c r="U16" s="104">
        <v>3</v>
      </c>
      <c r="V16" s="104">
        <v>3</v>
      </c>
      <c r="W16" s="104">
        <v>58</v>
      </c>
      <c r="X16" s="104">
        <v>37.091456027237356</v>
      </c>
      <c r="Y16" s="104">
        <v>11.963253999999996</v>
      </c>
      <c r="Z16" s="104">
        <v>27.319113999999995</v>
      </c>
      <c r="AA16" s="104">
        <v>29.160946999999986</v>
      </c>
      <c r="AB16" s="104">
        <v>39.24772</v>
      </c>
      <c r="AC16" s="104">
        <v>17.04113000000001</v>
      </c>
      <c r="AD16" s="104">
        <v>28.74079000000002</v>
      </c>
      <c r="AE16" s="239">
        <v>28.043839</v>
      </c>
      <c r="AF16" s="215">
        <v>14.002919000000054</v>
      </c>
    </row>
    <row r="17" spans="1:32" ht="15.75" thickBot="1">
      <c r="A17" s="115" t="s">
        <v>452</v>
      </c>
      <c r="B17" s="112">
        <v>0.005773960152546602</v>
      </c>
      <c r="C17" s="112">
        <v>0.004013146514443868</v>
      </c>
      <c r="D17" s="112">
        <v>0.004967000068041097</v>
      </c>
      <c r="E17" s="112">
        <v>0.0013052139863982963</v>
      </c>
      <c r="F17" s="112">
        <v>0.0009115770282588879</v>
      </c>
      <c r="G17" s="112">
        <v>0.006788275429924111</v>
      </c>
      <c r="H17" s="112">
        <v>0.004196676952000814</v>
      </c>
      <c r="I17" s="112">
        <v>0.0042532065302486625</v>
      </c>
      <c r="J17" s="112">
        <v>0.007228237676717766</v>
      </c>
      <c r="K17" s="112">
        <v>0.009586521831181877</v>
      </c>
      <c r="L17" s="112">
        <v>0.013514763506843669</v>
      </c>
      <c r="M17" s="112">
        <v>0.017050306481456234</v>
      </c>
      <c r="N17" s="127">
        <v>0.02092600691811197</v>
      </c>
      <c r="O17" s="127">
        <v>0.020932725096878362</v>
      </c>
      <c r="P17" s="244">
        <v>0.0228283706114599</v>
      </c>
      <c r="Q17" s="115" t="s">
        <v>452</v>
      </c>
      <c r="R17" s="112">
        <v>0</v>
      </c>
      <c r="S17" s="112">
        <v>0</v>
      </c>
      <c r="T17" s="112">
        <v>0</v>
      </c>
      <c r="U17" s="112">
        <v>0.0018337408312958435</v>
      </c>
      <c r="V17" s="112">
        <v>0.0018975332068311196</v>
      </c>
      <c r="W17" s="112">
        <v>0.03773584905660377</v>
      </c>
      <c r="X17" s="112">
        <v>0.02342177323295062</v>
      </c>
      <c r="Y17" s="105">
        <v>0.007912570244950278</v>
      </c>
      <c r="Z17" s="112">
        <v>0.01861791648922508</v>
      </c>
      <c r="AA17" s="112">
        <v>0.02041263604513601</v>
      </c>
      <c r="AB17" s="112">
        <v>0.02832947602764695</v>
      </c>
      <c r="AC17" s="112">
        <v>0.012496021474496575</v>
      </c>
      <c r="AD17" s="127">
        <v>0.022085566188466126</v>
      </c>
      <c r="AE17" s="105">
        <v>0.02140751245191706</v>
      </c>
      <c r="AF17" s="254">
        <v>0.010773689135894333</v>
      </c>
    </row>
    <row r="18" spans="1:32" ht="15.75" thickBot="1">
      <c r="A18" s="117" t="s">
        <v>414</v>
      </c>
      <c r="B18" s="118">
        <v>28057</v>
      </c>
      <c r="C18" s="118">
        <v>28905</v>
      </c>
      <c r="D18" s="119">
        <v>29394</v>
      </c>
      <c r="E18" s="118">
        <v>29114</v>
      </c>
      <c r="F18" s="118">
        <v>29619</v>
      </c>
      <c r="G18" s="118">
        <v>28726</v>
      </c>
      <c r="H18" s="118">
        <v>29187.458027000004</v>
      </c>
      <c r="I18" s="118">
        <v>28506.884504</v>
      </c>
      <c r="J18" s="118">
        <v>27395.018118999997</v>
      </c>
      <c r="K18" s="118">
        <v>26636.135765000003</v>
      </c>
      <c r="L18" s="118">
        <v>26314.400853</v>
      </c>
      <c r="M18" s="118">
        <v>25598.746171</v>
      </c>
      <c r="N18" s="118">
        <v>25120.489683</v>
      </c>
      <c r="O18" s="118">
        <v>25645.32298186323</v>
      </c>
      <c r="P18" s="249">
        <v>25816.43964130081</v>
      </c>
      <c r="Q18" s="252" t="s">
        <v>414</v>
      </c>
      <c r="R18" s="118">
        <v>1452</v>
      </c>
      <c r="S18" s="118">
        <v>1571.534987</v>
      </c>
      <c r="T18" s="119">
        <v>1656.587524</v>
      </c>
      <c r="U18" s="118">
        <v>1636</v>
      </c>
      <c r="V18" s="118">
        <v>1581</v>
      </c>
      <c r="W18" s="118">
        <v>1537</v>
      </c>
      <c r="X18" s="118">
        <v>1583.631421</v>
      </c>
      <c r="Y18" s="118">
        <v>1511.930211</v>
      </c>
      <c r="Z18" s="118">
        <v>1467.3561359999999</v>
      </c>
      <c r="AA18" s="118">
        <v>1428.573308</v>
      </c>
      <c r="AB18" s="118">
        <v>1385.4022559999999</v>
      </c>
      <c r="AC18" s="118">
        <v>1363.724449</v>
      </c>
      <c r="AD18" s="118">
        <v>1301.338157</v>
      </c>
      <c r="AE18" s="240">
        <v>1309.9998919999998</v>
      </c>
      <c r="AF18" s="358">
        <v>1299.732972</v>
      </c>
    </row>
    <row r="19" spans="1:32" s="22" customFormat="1" ht="15">
      <c r="A19" s="120"/>
      <c r="B19" s="197"/>
      <c r="C19" s="197"/>
      <c r="D19" s="198"/>
      <c r="E19" s="197"/>
      <c r="F19" s="197"/>
      <c r="G19" s="197"/>
      <c r="H19" s="197"/>
      <c r="I19" s="197"/>
      <c r="J19" s="197"/>
      <c r="K19" s="197"/>
      <c r="L19" s="197"/>
      <c r="M19" s="197"/>
      <c r="N19" s="197"/>
      <c r="O19" s="197"/>
      <c r="P19" s="270"/>
      <c r="Q19" s="122"/>
      <c r="R19" s="197"/>
      <c r="S19" s="197"/>
      <c r="T19" s="198"/>
      <c r="U19" s="197"/>
      <c r="V19" s="197"/>
      <c r="W19" s="197"/>
      <c r="X19" s="197"/>
      <c r="Y19" s="197"/>
      <c r="Z19" s="197"/>
      <c r="AA19" s="197"/>
      <c r="AB19" s="197"/>
      <c r="AC19" s="197"/>
      <c r="AD19" s="197"/>
      <c r="AE19" s="199"/>
      <c r="AF19" s="215"/>
    </row>
    <row r="20" spans="1:32" ht="16.5" thickBot="1">
      <c r="A20" s="102" t="s">
        <v>57</v>
      </c>
      <c r="B20" s="24"/>
      <c r="C20" s="24"/>
      <c r="D20" s="24"/>
      <c r="E20" s="24"/>
      <c r="F20" s="24"/>
      <c r="G20" s="24"/>
      <c r="H20" s="24"/>
      <c r="I20" s="24"/>
      <c r="J20" s="24"/>
      <c r="K20" s="24"/>
      <c r="L20" s="24"/>
      <c r="M20" s="24"/>
      <c r="N20" s="24"/>
      <c r="O20" s="24"/>
      <c r="P20" s="246"/>
      <c r="Q20" s="23" t="s">
        <v>443</v>
      </c>
      <c r="R20" s="104"/>
      <c r="S20" s="104"/>
      <c r="T20" s="104"/>
      <c r="U20" s="104"/>
      <c r="V20" s="104"/>
      <c r="W20" s="104"/>
      <c r="X20" s="130"/>
      <c r="Y20" s="48"/>
      <c r="Z20" s="130"/>
      <c r="AA20" s="130"/>
      <c r="AB20" s="131"/>
      <c r="AC20" s="24"/>
      <c r="AD20" s="48"/>
      <c r="AE20" s="48"/>
      <c r="AF20" s="215"/>
    </row>
    <row r="21" spans="1:32" ht="15">
      <c r="A21" s="106" t="s">
        <v>450</v>
      </c>
      <c r="B21" s="107"/>
      <c r="C21" s="107"/>
      <c r="D21" s="107"/>
      <c r="E21" s="107"/>
      <c r="F21" s="107"/>
      <c r="G21" s="107"/>
      <c r="H21" s="121"/>
      <c r="I21" s="121"/>
      <c r="J21" s="121"/>
      <c r="K21" s="121"/>
      <c r="L21" s="121"/>
      <c r="M21" s="121"/>
      <c r="N21" s="121"/>
      <c r="O21" s="121"/>
      <c r="P21" s="247"/>
      <c r="Q21" s="250" t="s">
        <v>450</v>
      </c>
      <c r="R21" s="107"/>
      <c r="S21" s="107"/>
      <c r="T21" s="107"/>
      <c r="U21" s="107"/>
      <c r="V21" s="107"/>
      <c r="W21" s="107"/>
      <c r="X21" s="50"/>
      <c r="Y21" s="129"/>
      <c r="Z21" s="50"/>
      <c r="AA21" s="50"/>
      <c r="AB21" s="121"/>
      <c r="AC21" s="50"/>
      <c r="AD21" s="50"/>
      <c r="AE21" s="238"/>
      <c r="AF21" s="253"/>
    </row>
    <row r="22" spans="1:32" ht="15.75" thickBot="1">
      <c r="A22" s="108"/>
      <c r="B22" s="45" t="s">
        <v>428</v>
      </c>
      <c r="C22" s="45" t="s">
        <v>429</v>
      </c>
      <c r="D22" s="45" t="s">
        <v>430</v>
      </c>
      <c r="E22" s="45" t="s">
        <v>431</v>
      </c>
      <c r="F22" s="45" t="s">
        <v>432</v>
      </c>
      <c r="G22" s="45" t="s">
        <v>433</v>
      </c>
      <c r="H22" s="45" t="s">
        <v>442</v>
      </c>
      <c r="I22" s="45" t="s">
        <v>435</v>
      </c>
      <c r="J22" s="45" t="s">
        <v>451</v>
      </c>
      <c r="K22" s="45" t="s">
        <v>437</v>
      </c>
      <c r="L22" s="45" t="s">
        <v>438</v>
      </c>
      <c r="M22" s="45" t="s">
        <v>439</v>
      </c>
      <c r="N22" s="45" t="s">
        <v>440</v>
      </c>
      <c r="O22" s="45" t="s">
        <v>441</v>
      </c>
      <c r="P22" s="206" t="s">
        <v>533</v>
      </c>
      <c r="Q22" s="251"/>
      <c r="R22" s="45" t="s">
        <v>428</v>
      </c>
      <c r="S22" s="45" t="s">
        <v>429</v>
      </c>
      <c r="T22" s="45" t="s">
        <v>430</v>
      </c>
      <c r="U22" s="45" t="s">
        <v>431</v>
      </c>
      <c r="V22" s="45" t="s">
        <v>432</v>
      </c>
      <c r="W22" s="45" t="s">
        <v>433</v>
      </c>
      <c r="X22" s="45" t="s">
        <v>442</v>
      </c>
      <c r="Y22" s="45" t="s">
        <v>435</v>
      </c>
      <c r="Z22" s="45" t="s">
        <v>451</v>
      </c>
      <c r="AA22" s="45" t="s">
        <v>437</v>
      </c>
      <c r="AB22" s="45" t="s">
        <v>438</v>
      </c>
      <c r="AC22" s="45" t="s">
        <v>439</v>
      </c>
      <c r="AD22" s="45" t="s">
        <v>440</v>
      </c>
      <c r="AE22" s="45" t="s">
        <v>441</v>
      </c>
      <c r="AF22" s="45" t="s">
        <v>533</v>
      </c>
    </row>
    <row r="23" spans="1:32" ht="15">
      <c r="A23" s="109" t="s">
        <v>408</v>
      </c>
      <c r="B23" s="104">
        <v>3693</v>
      </c>
      <c r="C23" s="104">
        <v>3608</v>
      </c>
      <c r="D23" s="110">
        <v>3625</v>
      </c>
      <c r="E23" s="104">
        <v>3491</v>
      </c>
      <c r="F23" s="104">
        <v>3215</v>
      </c>
      <c r="G23" s="104">
        <v>2925</v>
      </c>
      <c r="H23" s="104">
        <v>2779.4626230000003</v>
      </c>
      <c r="I23" s="104">
        <v>2520.995455</v>
      </c>
      <c r="J23" s="104">
        <v>2257.7355423689323</v>
      </c>
      <c r="K23" s="104">
        <v>2189.0020162025585</v>
      </c>
      <c r="L23" s="104">
        <v>2024.0119246474196</v>
      </c>
      <c r="M23" s="104">
        <v>1808.571067</v>
      </c>
      <c r="N23" s="104">
        <v>1572.0876509999998</v>
      </c>
      <c r="O23" s="104">
        <v>1389.2382349999998</v>
      </c>
      <c r="P23" s="242">
        <v>1104.6191090000004</v>
      </c>
      <c r="Q23" s="101" t="s">
        <v>408</v>
      </c>
      <c r="R23" s="104">
        <v>2475</v>
      </c>
      <c r="S23" s="104">
        <v>2549</v>
      </c>
      <c r="T23" s="114">
        <v>2372</v>
      </c>
      <c r="U23" s="104">
        <v>2212</v>
      </c>
      <c r="V23" s="104">
        <v>2139</v>
      </c>
      <c r="W23" s="104">
        <v>1950</v>
      </c>
      <c r="X23" s="104">
        <v>1845.221885</v>
      </c>
      <c r="Y23" s="104">
        <v>1708.8755010000002</v>
      </c>
      <c r="Z23" s="104">
        <v>1532.080882</v>
      </c>
      <c r="AA23" s="104">
        <v>1327.6362094254816</v>
      </c>
      <c r="AB23" s="104">
        <v>1252.252369</v>
      </c>
      <c r="AC23" s="104">
        <v>1100.5566469999999</v>
      </c>
      <c r="AD23" s="104">
        <v>946.708936</v>
      </c>
      <c r="AE23" s="239">
        <v>863.9226020000001</v>
      </c>
      <c r="AF23" s="215">
        <v>751.4544960000002</v>
      </c>
    </row>
    <row r="24" spans="1:32" ht="15">
      <c r="A24" s="111" t="s">
        <v>452</v>
      </c>
      <c r="B24" s="112">
        <v>0.9</v>
      </c>
      <c r="C24" s="112">
        <v>0.86</v>
      </c>
      <c r="D24" s="113">
        <v>0.83</v>
      </c>
      <c r="E24" s="112">
        <v>0.8</v>
      </c>
      <c r="F24" s="112">
        <v>0.7470546228676977</v>
      </c>
      <c r="G24" s="112">
        <v>0.703411012211358</v>
      </c>
      <c r="H24" s="112">
        <v>0.6594053032342351</v>
      </c>
      <c r="I24" s="112">
        <v>0.6220981617842447</v>
      </c>
      <c r="J24" s="112">
        <v>0.5855589841986746</v>
      </c>
      <c r="K24" s="112">
        <v>0.5920149109932293</v>
      </c>
      <c r="L24" s="112">
        <v>0.5548727531635698</v>
      </c>
      <c r="M24" s="112">
        <v>0.5168843458484577</v>
      </c>
      <c r="N24" s="127">
        <v>0.4601241082858418</v>
      </c>
      <c r="O24" s="127">
        <v>0.4029382753007458</v>
      </c>
      <c r="P24" s="244">
        <v>0.3176996527278801</v>
      </c>
      <c r="Q24" s="111" t="s">
        <v>452</v>
      </c>
      <c r="R24" s="112">
        <v>0.84</v>
      </c>
      <c r="S24" s="112">
        <v>0.85</v>
      </c>
      <c r="T24" s="113">
        <v>0.79</v>
      </c>
      <c r="U24" s="112">
        <v>0.75</v>
      </c>
      <c r="V24" s="112">
        <v>0.7066787389494018</v>
      </c>
      <c r="W24" s="112">
        <v>0.6704360032931392</v>
      </c>
      <c r="X24" s="112">
        <v>0.6272007356905311</v>
      </c>
      <c r="Y24" s="105">
        <v>0.5964607155588916</v>
      </c>
      <c r="Z24" s="112">
        <v>0.5566919537588925</v>
      </c>
      <c r="AA24" s="112">
        <v>0.49505159494272044</v>
      </c>
      <c r="AB24" s="112">
        <v>0.4798900966727986</v>
      </c>
      <c r="AC24" s="112">
        <v>0.4299946282115874</v>
      </c>
      <c r="AD24" s="127">
        <v>0.3817218816242846</v>
      </c>
      <c r="AE24" s="105">
        <v>0.34711105294109673</v>
      </c>
      <c r="AF24" s="254">
        <v>0.3004711525422225</v>
      </c>
    </row>
    <row r="25" spans="1:32" ht="15">
      <c r="A25" s="101" t="s">
        <v>409</v>
      </c>
      <c r="B25" s="104">
        <v>47</v>
      </c>
      <c r="C25" s="104">
        <v>96</v>
      </c>
      <c r="D25" s="114">
        <v>111</v>
      </c>
      <c r="E25" s="104">
        <v>108</v>
      </c>
      <c r="F25" s="104">
        <v>105</v>
      </c>
      <c r="G25" s="104">
        <v>105</v>
      </c>
      <c r="H25" s="104">
        <v>121.57394000000001</v>
      </c>
      <c r="I25" s="104">
        <v>88.7548</v>
      </c>
      <c r="J25" s="104">
        <v>108.37075999999999</v>
      </c>
      <c r="K25" s="104">
        <v>82.53497499999999</v>
      </c>
      <c r="L25" s="104">
        <v>69.325365</v>
      </c>
      <c r="M25" s="104">
        <v>97.465934</v>
      </c>
      <c r="N25" s="104">
        <v>188.657783</v>
      </c>
      <c r="O25" s="104">
        <v>324.38830199999995</v>
      </c>
      <c r="P25" s="242">
        <v>599.798735</v>
      </c>
      <c r="Q25" s="101" t="s">
        <v>409</v>
      </c>
      <c r="R25" s="104">
        <v>99</v>
      </c>
      <c r="S25" s="104">
        <v>115</v>
      </c>
      <c r="T25" s="114">
        <v>216</v>
      </c>
      <c r="U25" s="104">
        <v>236</v>
      </c>
      <c r="V25" s="104">
        <v>274</v>
      </c>
      <c r="W25" s="104">
        <v>272</v>
      </c>
      <c r="X25" s="104">
        <v>291.688342</v>
      </c>
      <c r="Y25" s="104">
        <v>282.988573</v>
      </c>
      <c r="Z25" s="104">
        <v>281.32725600000003</v>
      </c>
      <c r="AA25" s="104">
        <v>336.98295</v>
      </c>
      <c r="AB25" s="104">
        <v>330.096385</v>
      </c>
      <c r="AC25" s="104">
        <v>375.242131</v>
      </c>
      <c r="AD25" s="104">
        <v>457.71842200000003</v>
      </c>
      <c r="AE25" s="239">
        <v>541.3427439999999</v>
      </c>
      <c r="AF25" s="215">
        <v>657.979578</v>
      </c>
    </row>
    <row r="26" spans="1:32" ht="15">
      <c r="A26" s="115" t="s">
        <v>452</v>
      </c>
      <c r="B26" s="112">
        <v>0.01</v>
      </c>
      <c r="C26" s="112">
        <v>0.02</v>
      </c>
      <c r="D26" s="113">
        <v>0.03</v>
      </c>
      <c r="E26" s="112">
        <v>0.02</v>
      </c>
      <c r="F26" s="112">
        <v>0.024490891185014015</v>
      </c>
      <c r="G26" s="112">
        <v>0.025138258575354604</v>
      </c>
      <c r="H26" s="112">
        <v>0.028842446056912024</v>
      </c>
      <c r="I26" s="112">
        <v>0.021901744336753785</v>
      </c>
      <c r="J26" s="112">
        <v>0.028106689624000647</v>
      </c>
      <c r="K26" s="112">
        <v>0.022321558188063348</v>
      </c>
      <c r="L26" s="112">
        <v>0.019005202327708737</v>
      </c>
      <c r="M26" s="112">
        <v>0.027855480195016828</v>
      </c>
      <c r="N26" s="127">
        <v>0.055217019304770854</v>
      </c>
      <c r="O26" s="127">
        <v>0.09408642782972171</v>
      </c>
      <c r="P26" s="244">
        <v>0.17250819605015694</v>
      </c>
      <c r="Q26" s="115" t="s">
        <v>452</v>
      </c>
      <c r="R26" s="112">
        <v>0.03</v>
      </c>
      <c r="S26" s="112">
        <v>0.04</v>
      </c>
      <c r="T26" s="113">
        <v>0.07</v>
      </c>
      <c r="U26" s="112">
        <v>0.08</v>
      </c>
      <c r="V26" s="112">
        <v>0.09039843670106977</v>
      </c>
      <c r="W26" s="112">
        <v>0.09363305788013389</v>
      </c>
      <c r="X26" s="112">
        <v>0.09914641929078966</v>
      </c>
      <c r="Y26" s="105">
        <v>0.09877347217383368</v>
      </c>
      <c r="Z26" s="112">
        <v>0.10222216178549517</v>
      </c>
      <c r="AA26" s="112">
        <v>0.12565486364536113</v>
      </c>
      <c r="AB26" s="112">
        <v>0.1265000490559993</v>
      </c>
      <c r="AC26" s="112">
        <v>0.14660953713604602</v>
      </c>
      <c r="AD26" s="127">
        <v>0.1845563410842658</v>
      </c>
      <c r="AE26" s="105">
        <v>0.21750333818892556</v>
      </c>
      <c r="AF26" s="254">
        <v>0.26309494880033973</v>
      </c>
    </row>
    <row r="27" spans="1:32" ht="15">
      <c r="A27" s="116" t="s">
        <v>410</v>
      </c>
      <c r="B27" s="104">
        <v>2</v>
      </c>
      <c r="C27" s="104">
        <v>1</v>
      </c>
      <c r="D27" s="114">
        <v>1</v>
      </c>
      <c r="E27" s="104">
        <v>1</v>
      </c>
      <c r="F27" s="104">
        <v>1</v>
      </c>
      <c r="G27" s="104">
        <v>0</v>
      </c>
      <c r="H27" s="104">
        <v>0.610275</v>
      </c>
      <c r="I27" s="104">
        <v>0.627625</v>
      </c>
      <c r="J27" s="104">
        <v>0.6645839999999998</v>
      </c>
      <c r="K27" s="104">
        <v>0.36747799999999997</v>
      </c>
      <c r="L27" s="104">
        <v>0.33615</v>
      </c>
      <c r="M27" s="104">
        <v>0.210654</v>
      </c>
      <c r="N27" s="104">
        <v>0.351365</v>
      </c>
      <c r="O27" s="104">
        <v>0.261702</v>
      </c>
      <c r="P27" s="242">
        <v>22.229558</v>
      </c>
      <c r="Q27" s="116" t="s">
        <v>410</v>
      </c>
      <c r="R27" s="104">
        <v>1</v>
      </c>
      <c r="S27" s="104">
        <v>1</v>
      </c>
      <c r="T27" s="114">
        <v>1</v>
      </c>
      <c r="U27" s="104">
        <v>1</v>
      </c>
      <c r="V27" s="104">
        <v>1</v>
      </c>
      <c r="W27" s="104">
        <v>1</v>
      </c>
      <c r="X27" s="104">
        <v>0.675165</v>
      </c>
      <c r="Y27" s="104">
        <v>0.61223</v>
      </c>
      <c r="Z27" s="104">
        <v>0.6540199999999999</v>
      </c>
      <c r="AA27" s="104">
        <v>0.52261</v>
      </c>
      <c r="AB27" s="104">
        <v>0.44818</v>
      </c>
      <c r="AC27" s="104">
        <v>0.38104999999999994</v>
      </c>
      <c r="AD27" s="104">
        <v>0.11367999999999999</v>
      </c>
      <c r="AE27" s="239">
        <v>0.30701999999999996</v>
      </c>
      <c r="AF27" s="215">
        <v>0.04328</v>
      </c>
    </row>
    <row r="28" spans="1:32" ht="15">
      <c r="A28" s="111" t="s">
        <v>452</v>
      </c>
      <c r="B28" s="112">
        <v>0</v>
      </c>
      <c r="C28" s="112">
        <v>0</v>
      </c>
      <c r="D28" s="113">
        <v>0</v>
      </c>
      <c r="E28" s="112">
        <v>0</v>
      </c>
      <c r="F28" s="112">
        <v>0.0003244840939550021</v>
      </c>
      <c r="G28" s="112">
        <v>0.00011299686788144454</v>
      </c>
      <c r="H28" s="112">
        <v>0.00014478286849453086</v>
      </c>
      <c r="I28" s="112">
        <v>0.00015487705779693145</v>
      </c>
      <c r="J28" s="112">
        <v>0.00017236435563501486</v>
      </c>
      <c r="K28" s="112">
        <v>9.938431022524867E-05</v>
      </c>
      <c r="L28" s="112">
        <v>9.215384242779381E-05</v>
      </c>
      <c r="M28" s="112">
        <v>6.020429994546684E-05</v>
      </c>
      <c r="N28" s="127">
        <v>0.00010283873625304296</v>
      </c>
      <c r="O28" s="127">
        <v>7.59047295604816E-05</v>
      </c>
      <c r="P28" s="244">
        <v>0.006393446210873278</v>
      </c>
      <c r="Q28" s="111" t="s">
        <v>452</v>
      </c>
      <c r="R28" s="112">
        <v>0</v>
      </c>
      <c r="S28" s="112">
        <v>0</v>
      </c>
      <c r="T28" s="113">
        <v>0</v>
      </c>
      <c r="U28" s="112">
        <v>0</v>
      </c>
      <c r="V28" s="112">
        <v>0.00016833904052872547</v>
      </c>
      <c r="W28" s="112">
        <v>0.00021295012636234726</v>
      </c>
      <c r="X28" s="112">
        <v>0.00022949217552364846</v>
      </c>
      <c r="Y28" s="105">
        <v>0.0002136909000526541</v>
      </c>
      <c r="Z28" s="112">
        <v>0.00023764259176846177</v>
      </c>
      <c r="AA28" s="112">
        <v>0.000194871842298556</v>
      </c>
      <c r="AB28" s="112">
        <v>0.00017175223529308802</v>
      </c>
      <c r="AC28" s="112">
        <v>0.00014887870926649847</v>
      </c>
      <c r="AD28" s="127">
        <v>4.5836837335027195E-05</v>
      </c>
      <c r="AE28" s="105">
        <v>0.00012335599882126418</v>
      </c>
      <c r="AF28" s="254">
        <v>1.730562735501603E-05</v>
      </c>
    </row>
    <row r="29" spans="1:32" ht="15">
      <c r="A29" s="116" t="s">
        <v>453</v>
      </c>
      <c r="B29" s="104">
        <v>383</v>
      </c>
      <c r="C29" s="104">
        <v>478</v>
      </c>
      <c r="D29" s="114">
        <v>586</v>
      </c>
      <c r="E29" s="104">
        <v>779</v>
      </c>
      <c r="F29" s="104">
        <v>982</v>
      </c>
      <c r="G29" s="104">
        <v>1128</v>
      </c>
      <c r="H29" s="104">
        <v>1312.59042</v>
      </c>
      <c r="I29" s="104">
        <v>1440.767998</v>
      </c>
      <c r="J29" s="104">
        <v>1477.705487</v>
      </c>
      <c r="K29" s="104">
        <v>1416.727901</v>
      </c>
      <c r="L29" s="104">
        <v>1466.557791</v>
      </c>
      <c r="M29" s="104">
        <v>1501.993806</v>
      </c>
      <c r="N29" s="104">
        <v>1493.7589580000001</v>
      </c>
      <c r="O29" s="104">
        <v>1570.1296967001151</v>
      </c>
      <c r="P29" s="242">
        <v>1595.3560214563288</v>
      </c>
      <c r="Q29" s="116" t="s">
        <v>453</v>
      </c>
      <c r="R29" s="104">
        <v>284</v>
      </c>
      <c r="S29" s="104">
        <v>338</v>
      </c>
      <c r="T29" s="114">
        <v>393</v>
      </c>
      <c r="U29" s="104">
        <v>482</v>
      </c>
      <c r="V29" s="104">
        <v>613</v>
      </c>
      <c r="W29" s="104">
        <v>673</v>
      </c>
      <c r="X29" s="104">
        <v>800.262383</v>
      </c>
      <c r="Y29" s="104">
        <v>870.8701579999998</v>
      </c>
      <c r="Z29" s="104">
        <v>919.5774950000001</v>
      </c>
      <c r="AA29" s="104">
        <v>973.6161600000003</v>
      </c>
      <c r="AB29" s="104">
        <v>1001.565641</v>
      </c>
      <c r="AC29" s="104">
        <v>1045.607059</v>
      </c>
      <c r="AD29" s="104">
        <v>1051.542436</v>
      </c>
      <c r="AE29" s="239">
        <v>1078.6232847896852</v>
      </c>
      <c r="AF29" s="215">
        <v>1076.045634</v>
      </c>
    </row>
    <row r="30" spans="1:32" ht="15">
      <c r="A30" s="115" t="s">
        <v>452</v>
      </c>
      <c r="B30" s="112">
        <v>0.09</v>
      </c>
      <c r="C30" s="112">
        <v>0.11</v>
      </c>
      <c r="D30" s="113">
        <v>0.13</v>
      </c>
      <c r="E30" s="112">
        <v>0.18</v>
      </c>
      <c r="F30" s="112">
        <v>0.2281300018533332</v>
      </c>
      <c r="G30" s="112">
        <v>0.271337732345406</v>
      </c>
      <c r="H30" s="112">
        <v>0.31140159135806156</v>
      </c>
      <c r="I30" s="112">
        <v>0.3555338115884728</v>
      </c>
      <c r="J30" s="112">
        <v>0.3832529132285473</v>
      </c>
      <c r="K30" s="112">
        <v>0.3831536179519574</v>
      </c>
      <c r="L30" s="112">
        <v>0.402049488570779</v>
      </c>
      <c r="M30" s="112">
        <v>0.4292654571603545</v>
      </c>
      <c r="N30" s="105">
        <v>0.4371985926526042</v>
      </c>
      <c r="O30" s="105">
        <v>0.45540450589947057</v>
      </c>
      <c r="P30" s="243">
        <v>0.4588405631085347</v>
      </c>
      <c r="Q30" s="115" t="s">
        <v>452</v>
      </c>
      <c r="R30" s="112">
        <v>0.1</v>
      </c>
      <c r="S30" s="112">
        <v>0.11</v>
      </c>
      <c r="T30" s="113">
        <v>0.13</v>
      </c>
      <c r="U30" s="112">
        <v>0.16</v>
      </c>
      <c r="V30" s="112">
        <v>0.2027191219636324</v>
      </c>
      <c r="W30" s="112">
        <v>0.2314447274817867</v>
      </c>
      <c r="X30" s="112">
        <v>0.27201344155044943</v>
      </c>
      <c r="Y30" s="105">
        <v>0.30396587539326236</v>
      </c>
      <c r="Z30" s="112">
        <v>0.33413470420438174</v>
      </c>
      <c r="AA30" s="112">
        <v>0.36304390423230654</v>
      </c>
      <c r="AB30" s="112">
        <v>0.3838215396369863</v>
      </c>
      <c r="AC30" s="112">
        <v>0.408525467376616</v>
      </c>
      <c r="AD30" s="127">
        <v>0.4239917275669445</v>
      </c>
      <c r="AE30" s="105">
        <v>0.4333745444827846</v>
      </c>
      <c r="AF30" s="254">
        <v>0.4302598142097036</v>
      </c>
    </row>
    <row r="31" spans="1:32" ht="15">
      <c r="A31" s="116" t="s">
        <v>412</v>
      </c>
      <c r="B31" s="104">
        <v>0</v>
      </c>
      <c r="C31" s="104">
        <v>0</v>
      </c>
      <c r="D31" s="114">
        <v>21</v>
      </c>
      <c r="E31" s="104">
        <v>0</v>
      </c>
      <c r="F31" s="104">
        <v>0</v>
      </c>
      <c r="G31" s="104">
        <v>0</v>
      </c>
      <c r="H31" s="104">
        <v>0.867791</v>
      </c>
      <c r="I31" s="104">
        <v>1.2619409999999864</v>
      </c>
      <c r="J31" s="104">
        <v>11.216397631067997</v>
      </c>
      <c r="K31" s="104">
        <v>8.913038797441319</v>
      </c>
      <c r="L31" s="104">
        <v>87.4734243525803</v>
      </c>
      <c r="M31" s="126">
        <v>90.74449499999993</v>
      </c>
      <c r="N31" s="128">
        <v>161.80427600000007</v>
      </c>
      <c r="O31" s="128">
        <v>163.75141299999999</v>
      </c>
      <c r="P31" s="248">
        <v>154.9254919999998</v>
      </c>
      <c r="Q31" s="116" t="s">
        <v>412</v>
      </c>
      <c r="R31" s="104">
        <v>73</v>
      </c>
      <c r="S31" s="104">
        <v>10</v>
      </c>
      <c r="T31" s="114">
        <v>18</v>
      </c>
      <c r="U31" s="104">
        <v>0</v>
      </c>
      <c r="V31" s="104">
        <v>0</v>
      </c>
      <c r="W31" s="104">
        <v>12</v>
      </c>
      <c r="X31" s="104">
        <v>4.147952999999999</v>
      </c>
      <c r="Y31" s="104">
        <v>1.6796100000000003</v>
      </c>
      <c r="Z31" s="104">
        <v>18.476435000000002</v>
      </c>
      <c r="AA31" s="104">
        <v>43.05589157451806</v>
      </c>
      <c r="AB31" s="104">
        <v>25.094001999999993</v>
      </c>
      <c r="AC31" s="104">
        <v>37.67915</v>
      </c>
      <c r="AD31" s="104">
        <v>24.01782900000001</v>
      </c>
      <c r="AE31" s="239">
        <v>4.698306000000003</v>
      </c>
      <c r="AF31" s="215">
        <v>15.397614999999957</v>
      </c>
    </row>
    <row r="32" spans="1:32" ht="15.75" thickBot="1">
      <c r="A32" s="115" t="s">
        <v>452</v>
      </c>
      <c r="B32" s="112">
        <v>0</v>
      </c>
      <c r="C32" s="112">
        <v>0</v>
      </c>
      <c r="D32" s="112">
        <v>0.004834254143646409</v>
      </c>
      <c r="E32" s="112">
        <v>0</v>
      </c>
      <c r="F32" s="112">
        <v>0</v>
      </c>
      <c r="G32" s="112">
        <v>0</v>
      </c>
      <c r="H32" s="112">
        <v>0.00020587648229689471</v>
      </c>
      <c r="I32" s="112">
        <v>0.00031140523273183094</v>
      </c>
      <c r="J32" s="112">
        <v>0.002909048593142692</v>
      </c>
      <c r="K32" s="112">
        <v>0.0024105285565247047</v>
      </c>
      <c r="L32" s="112">
        <v>0.02398040209551458</v>
      </c>
      <c r="M32" s="112">
        <v>0.02593451249622562</v>
      </c>
      <c r="N32" s="127">
        <v>0.04735744102053015</v>
      </c>
      <c r="O32" s="127">
        <v>0.04749488624050153</v>
      </c>
      <c r="P32" s="244">
        <v>0.04455814190255501</v>
      </c>
      <c r="Q32" s="115" t="s">
        <v>452</v>
      </c>
      <c r="R32" s="112">
        <v>0.024897680763983628</v>
      </c>
      <c r="S32" s="112">
        <v>0.003318951211417192</v>
      </c>
      <c r="T32" s="112">
        <v>0.005998000666444518</v>
      </c>
      <c r="U32" s="112">
        <v>0</v>
      </c>
      <c r="V32" s="112">
        <v>0</v>
      </c>
      <c r="W32" s="112">
        <v>0.0041265474552957355</v>
      </c>
      <c r="X32" s="112">
        <v>0.0014099112927059964</v>
      </c>
      <c r="Y32" s="105">
        <v>0.000586245973959849</v>
      </c>
      <c r="Z32" s="112">
        <v>0.006713537659462279</v>
      </c>
      <c r="AA32" s="112">
        <v>0.016054765337313117</v>
      </c>
      <c r="AB32" s="112">
        <v>0.009616562398922798</v>
      </c>
      <c r="AC32" s="112">
        <v>0.014721488566484153</v>
      </c>
      <c r="AD32" s="132">
        <v>0.009684212887170121</v>
      </c>
      <c r="AE32" s="105">
        <v>0.0018877083883718942</v>
      </c>
      <c r="AF32" s="254">
        <v>0.006156778820379031</v>
      </c>
    </row>
    <row r="33" spans="1:32" ht="15.75" thickBot="1">
      <c r="A33" s="117" t="s">
        <v>414</v>
      </c>
      <c r="B33" s="118">
        <v>4124</v>
      </c>
      <c r="C33" s="118">
        <v>4183</v>
      </c>
      <c r="D33" s="119">
        <v>4344</v>
      </c>
      <c r="E33" s="118">
        <v>4380</v>
      </c>
      <c r="F33" s="118">
        <v>4304</v>
      </c>
      <c r="G33" s="118">
        <v>4159</v>
      </c>
      <c r="H33" s="118">
        <v>4215.105049</v>
      </c>
      <c r="I33" s="118">
        <v>4052.407819</v>
      </c>
      <c r="J33" s="118">
        <v>3855.6927709999995</v>
      </c>
      <c r="K33" s="118">
        <v>3697.545409</v>
      </c>
      <c r="L33" s="118">
        <v>3647.7046550000005</v>
      </c>
      <c r="M33" s="118">
        <v>3498.9859559999995</v>
      </c>
      <c r="N33" s="118">
        <v>3416.6600329999997</v>
      </c>
      <c r="O33" s="118">
        <v>3447.7693487001147</v>
      </c>
      <c r="P33" s="249">
        <v>3476.928915456329</v>
      </c>
      <c r="Q33" s="252" t="s">
        <v>414</v>
      </c>
      <c r="R33" s="118">
        <v>2932</v>
      </c>
      <c r="S33" s="118">
        <v>3013</v>
      </c>
      <c r="T33" s="119">
        <v>3001</v>
      </c>
      <c r="U33" s="118">
        <v>2931</v>
      </c>
      <c r="V33" s="118">
        <v>3026</v>
      </c>
      <c r="W33" s="118">
        <v>2908</v>
      </c>
      <c r="X33" s="118">
        <v>2941.9957280000003</v>
      </c>
      <c r="Y33" s="118">
        <v>2865.0260719999997</v>
      </c>
      <c r="Z33" s="118">
        <v>2752.1160879999998</v>
      </c>
      <c r="AA33" s="118">
        <v>2681.8138210000006</v>
      </c>
      <c r="AB33" s="118">
        <v>2609.456577</v>
      </c>
      <c r="AC33" s="118">
        <v>2559.4660369999997</v>
      </c>
      <c r="AD33" s="118">
        <v>2480.101303</v>
      </c>
      <c r="AE33" s="240">
        <v>2488.893956789685</v>
      </c>
      <c r="AF33" s="358">
        <v>2500.9206030000005</v>
      </c>
    </row>
    <row r="34" spans="1:32" s="22" customFormat="1" ht="15">
      <c r="A34" s="122"/>
      <c r="B34" s="200"/>
      <c r="C34" s="200"/>
      <c r="D34" s="201"/>
      <c r="E34" s="200"/>
      <c r="F34" s="200"/>
      <c r="G34" s="200"/>
      <c r="H34" s="200"/>
      <c r="I34" s="200"/>
      <c r="J34" s="200"/>
      <c r="K34" s="200"/>
      <c r="L34" s="200"/>
      <c r="M34" s="200"/>
      <c r="N34" s="200"/>
      <c r="O34" s="200"/>
      <c r="P34" s="245"/>
      <c r="Q34" s="122"/>
      <c r="R34" s="197"/>
      <c r="S34" s="197"/>
      <c r="T34" s="198"/>
      <c r="U34" s="197"/>
      <c r="V34" s="197"/>
      <c r="W34" s="197"/>
      <c r="X34" s="197"/>
      <c r="Y34" s="197"/>
      <c r="Z34" s="197"/>
      <c r="AA34" s="197"/>
      <c r="AB34" s="197"/>
      <c r="AC34" s="197"/>
      <c r="AD34" s="197"/>
      <c r="AE34" s="199"/>
      <c r="AF34" s="215"/>
    </row>
    <row r="35" spans="1:32" ht="16.5" thickBot="1">
      <c r="A35" s="102" t="s">
        <v>445</v>
      </c>
      <c r="B35" s="202"/>
      <c r="C35" s="202"/>
      <c r="D35" s="202"/>
      <c r="E35" s="202"/>
      <c r="F35" s="202"/>
      <c r="G35" s="202"/>
      <c r="H35" s="202"/>
      <c r="I35" s="202"/>
      <c r="J35" s="202"/>
      <c r="K35" s="202"/>
      <c r="L35" s="202"/>
      <c r="M35" s="202"/>
      <c r="N35" s="202"/>
      <c r="O35" s="202"/>
      <c r="P35" s="242"/>
      <c r="Q35" s="23" t="s">
        <v>446</v>
      </c>
      <c r="R35" s="104"/>
      <c r="S35" s="104"/>
      <c r="T35" s="104"/>
      <c r="U35" s="104"/>
      <c r="V35" s="104"/>
      <c r="W35" s="104"/>
      <c r="X35" s="104"/>
      <c r="Y35" s="48"/>
      <c r="Z35" s="104"/>
      <c r="AA35" s="104"/>
      <c r="AB35" s="104"/>
      <c r="AC35" s="24"/>
      <c r="AD35" s="48"/>
      <c r="AE35" s="48"/>
      <c r="AF35" s="215"/>
    </row>
    <row r="36" spans="1:32" ht="15">
      <c r="A36" s="106" t="s">
        <v>450</v>
      </c>
      <c r="B36" s="107"/>
      <c r="C36" s="107"/>
      <c r="D36" s="107"/>
      <c r="E36" s="107"/>
      <c r="F36" s="107"/>
      <c r="G36" s="107"/>
      <c r="H36" s="121"/>
      <c r="I36" s="121"/>
      <c r="J36" s="121"/>
      <c r="K36" s="121"/>
      <c r="L36" s="121"/>
      <c r="M36" s="121"/>
      <c r="N36" s="121"/>
      <c r="O36" s="121"/>
      <c r="P36" s="247"/>
      <c r="Q36" s="250" t="s">
        <v>450</v>
      </c>
      <c r="R36" s="107"/>
      <c r="S36" s="107"/>
      <c r="T36" s="107"/>
      <c r="U36" s="107"/>
      <c r="V36" s="107"/>
      <c r="W36" s="107"/>
      <c r="X36" s="50"/>
      <c r="Y36" s="129"/>
      <c r="Z36" s="50"/>
      <c r="AA36" s="50"/>
      <c r="AB36" s="121"/>
      <c r="AC36" s="50"/>
      <c r="AD36" s="50"/>
      <c r="AE36" s="238"/>
      <c r="AF36" s="253"/>
    </row>
    <row r="37" spans="1:32" ht="15.75" thickBot="1">
      <c r="A37" s="108"/>
      <c r="B37" s="45" t="s">
        <v>428</v>
      </c>
      <c r="C37" s="45" t="s">
        <v>429</v>
      </c>
      <c r="D37" s="45" t="s">
        <v>430</v>
      </c>
      <c r="E37" s="45" t="s">
        <v>431</v>
      </c>
      <c r="F37" s="45" t="s">
        <v>432</v>
      </c>
      <c r="G37" s="45" t="s">
        <v>433</v>
      </c>
      <c r="H37" s="45" t="s">
        <v>442</v>
      </c>
      <c r="I37" s="45" t="s">
        <v>435</v>
      </c>
      <c r="J37" s="45" t="s">
        <v>451</v>
      </c>
      <c r="K37" s="45" t="s">
        <v>437</v>
      </c>
      <c r="L37" s="45" t="s">
        <v>438</v>
      </c>
      <c r="M37" s="45" t="s">
        <v>439</v>
      </c>
      <c r="N37" s="45" t="s">
        <v>440</v>
      </c>
      <c r="O37" s="45" t="s">
        <v>441</v>
      </c>
      <c r="P37" s="206" t="s">
        <v>533</v>
      </c>
      <c r="Q37" s="251"/>
      <c r="R37" s="45" t="s">
        <v>428</v>
      </c>
      <c r="S37" s="45" t="s">
        <v>429</v>
      </c>
      <c r="T37" s="45" t="s">
        <v>430</v>
      </c>
      <c r="U37" s="45" t="s">
        <v>431</v>
      </c>
      <c r="V37" s="45" t="s">
        <v>432</v>
      </c>
      <c r="W37" s="45" t="s">
        <v>433</v>
      </c>
      <c r="X37" s="45" t="s">
        <v>442</v>
      </c>
      <c r="Y37" s="45" t="s">
        <v>435</v>
      </c>
      <c r="Z37" s="45" t="s">
        <v>451</v>
      </c>
      <c r="AA37" s="45" t="s">
        <v>437</v>
      </c>
      <c r="AB37" s="45" t="s">
        <v>438</v>
      </c>
      <c r="AC37" s="45" t="s">
        <v>439</v>
      </c>
      <c r="AD37" s="45" t="s">
        <v>440</v>
      </c>
      <c r="AE37" s="45" t="s">
        <v>441</v>
      </c>
      <c r="AF37" s="45" t="s">
        <v>533</v>
      </c>
    </row>
    <row r="38" spans="1:32" ht="15">
      <c r="A38" s="109" t="s">
        <v>408</v>
      </c>
      <c r="B38" s="104">
        <v>1783</v>
      </c>
      <c r="C38" s="104">
        <v>1881</v>
      </c>
      <c r="D38" s="110">
        <v>1899</v>
      </c>
      <c r="E38" s="104">
        <v>1791</v>
      </c>
      <c r="F38" s="104">
        <v>1680</v>
      </c>
      <c r="G38" s="104">
        <v>1448</v>
      </c>
      <c r="H38" s="104">
        <v>1451.800897</v>
      </c>
      <c r="I38" s="104">
        <v>1278.7339330000002</v>
      </c>
      <c r="J38" s="104">
        <v>1168.1756120000002</v>
      </c>
      <c r="K38" s="104">
        <v>1116.264066</v>
      </c>
      <c r="L38" s="104">
        <v>1023.0354100000001</v>
      </c>
      <c r="M38" s="104">
        <v>888.8618349999999</v>
      </c>
      <c r="N38" s="104">
        <v>849.5655949999999</v>
      </c>
      <c r="O38" s="104">
        <v>748.4186410000001</v>
      </c>
      <c r="P38" s="242">
        <v>573.571872</v>
      </c>
      <c r="Q38" s="101" t="s">
        <v>408</v>
      </c>
      <c r="R38" s="104">
        <v>1666</v>
      </c>
      <c r="S38" s="104">
        <v>1688</v>
      </c>
      <c r="T38" s="114">
        <v>1650</v>
      </c>
      <c r="U38" s="104">
        <v>1594</v>
      </c>
      <c r="V38" s="104">
        <v>1527</v>
      </c>
      <c r="W38" s="104">
        <v>1301</v>
      </c>
      <c r="X38" s="104">
        <v>1261.5735579999998</v>
      </c>
      <c r="Y38" s="104">
        <v>1114.1116779999998</v>
      </c>
      <c r="Z38" s="104">
        <v>937.486776</v>
      </c>
      <c r="AA38" s="104">
        <v>802.7283099999999</v>
      </c>
      <c r="AB38" s="104">
        <v>737.8394969084067</v>
      </c>
      <c r="AC38" s="104">
        <v>661.2887814298697</v>
      </c>
      <c r="AD38" s="104">
        <v>620.4928141071817</v>
      </c>
      <c r="AE38" s="239">
        <v>596.1070359999999</v>
      </c>
      <c r="AF38" s="215">
        <v>384.305752</v>
      </c>
    </row>
    <row r="39" spans="1:32" ht="15">
      <c r="A39" s="111" t="s">
        <v>452</v>
      </c>
      <c r="B39" s="112">
        <v>0.78</v>
      </c>
      <c r="C39" s="112">
        <v>0.78</v>
      </c>
      <c r="D39" s="113">
        <v>0.78</v>
      </c>
      <c r="E39" s="112">
        <v>0.73</v>
      </c>
      <c r="F39" s="112">
        <v>0.6653912044487799</v>
      </c>
      <c r="G39" s="112">
        <v>0.5963311163865851</v>
      </c>
      <c r="H39" s="112">
        <v>0.5829426197771508</v>
      </c>
      <c r="I39" s="112">
        <v>0.5298552499394855</v>
      </c>
      <c r="J39" s="112">
        <v>0.4963860722672297</v>
      </c>
      <c r="K39" s="112">
        <v>0.48105502525273264</v>
      </c>
      <c r="L39" s="112">
        <v>0.44512322569787693</v>
      </c>
      <c r="M39" s="112">
        <v>0.3981920197790042</v>
      </c>
      <c r="N39" s="127">
        <v>0.38421209968454306</v>
      </c>
      <c r="O39" s="127">
        <v>0.3291376412343142</v>
      </c>
      <c r="P39" s="244">
        <v>0.2515724498539324</v>
      </c>
      <c r="Q39" s="111" t="s">
        <v>452</v>
      </c>
      <c r="R39" s="112">
        <v>0.58</v>
      </c>
      <c r="S39" s="112">
        <v>0.57</v>
      </c>
      <c r="T39" s="113">
        <v>0.54</v>
      </c>
      <c r="U39" s="112">
        <v>0.53</v>
      </c>
      <c r="V39" s="112">
        <v>0.49006959133840694</v>
      </c>
      <c r="W39" s="112">
        <v>0.43603416850056087</v>
      </c>
      <c r="X39" s="112">
        <v>0.4154395276061673</v>
      </c>
      <c r="Y39" s="105">
        <v>0.37335752464557154</v>
      </c>
      <c r="Z39" s="112">
        <v>0.32534318078403496</v>
      </c>
      <c r="AA39" s="112">
        <v>0.28487612483436114</v>
      </c>
      <c r="AB39" s="112">
        <v>0.2668786657753011</v>
      </c>
      <c r="AC39" s="112">
        <v>0.2470408110348333</v>
      </c>
      <c r="AD39" s="127">
        <v>0.23237058414293585</v>
      </c>
      <c r="AE39" s="105">
        <v>0.21920041100253415</v>
      </c>
      <c r="AF39" s="254">
        <v>0.14115671459180676</v>
      </c>
    </row>
    <row r="40" spans="1:32" ht="15">
      <c r="A40" s="101" t="s">
        <v>409</v>
      </c>
      <c r="B40" s="104">
        <v>152</v>
      </c>
      <c r="C40" s="104">
        <v>156</v>
      </c>
      <c r="D40" s="114">
        <v>142</v>
      </c>
      <c r="E40" s="104">
        <v>151</v>
      </c>
      <c r="F40" s="104">
        <v>167</v>
      </c>
      <c r="G40" s="104">
        <v>121</v>
      </c>
      <c r="H40" s="104">
        <v>159.82618</v>
      </c>
      <c r="I40" s="104">
        <v>165.60850200000002</v>
      </c>
      <c r="J40" s="104">
        <v>161.289749</v>
      </c>
      <c r="K40" s="104">
        <v>151.767131</v>
      </c>
      <c r="L40" s="104">
        <v>207.92948099999998</v>
      </c>
      <c r="M40" s="104">
        <v>280.83663</v>
      </c>
      <c r="N40" s="104">
        <v>305.824683</v>
      </c>
      <c r="O40" s="104">
        <v>439.50536400000004</v>
      </c>
      <c r="P40" s="242">
        <v>631.881134</v>
      </c>
      <c r="Q40" s="101" t="s">
        <v>409</v>
      </c>
      <c r="R40" s="104">
        <v>903</v>
      </c>
      <c r="S40" s="104">
        <v>944</v>
      </c>
      <c r="T40" s="114">
        <v>968</v>
      </c>
      <c r="U40" s="104">
        <v>928</v>
      </c>
      <c r="V40" s="104">
        <v>946</v>
      </c>
      <c r="W40" s="104">
        <v>916</v>
      </c>
      <c r="X40" s="104">
        <v>908.44444</v>
      </c>
      <c r="Y40" s="104">
        <v>905.244282</v>
      </c>
      <c r="Z40" s="104">
        <v>919.383591</v>
      </c>
      <c r="AA40" s="104">
        <v>929.3646499999999</v>
      </c>
      <c r="AB40" s="104">
        <v>912.4643610915936</v>
      </c>
      <c r="AC40" s="104">
        <v>913.9915045701302</v>
      </c>
      <c r="AD40" s="104">
        <v>914.9991349999999</v>
      </c>
      <c r="AE40" s="239">
        <v>979.413346</v>
      </c>
      <c r="AF40" s="215">
        <v>1171.471991</v>
      </c>
    </row>
    <row r="41" spans="1:32" ht="15">
      <c r="A41" s="115" t="s">
        <v>452</v>
      </c>
      <c r="B41" s="112">
        <v>0.07</v>
      </c>
      <c r="C41" s="112">
        <v>0.06</v>
      </c>
      <c r="D41" s="113">
        <v>0.06</v>
      </c>
      <c r="E41" s="112">
        <v>0.06</v>
      </c>
      <c r="F41" s="112">
        <v>0.06595334892854915</v>
      </c>
      <c r="G41" s="112">
        <v>0.04965053193071062</v>
      </c>
      <c r="H41" s="112">
        <v>0.06417511676063832</v>
      </c>
      <c r="I41" s="112">
        <v>0.06862141682081552</v>
      </c>
      <c r="J41" s="112">
        <v>0.0685359154742201</v>
      </c>
      <c r="K41" s="112">
        <v>0.06540418460065325</v>
      </c>
      <c r="L41" s="112">
        <v>0.0904702226293471</v>
      </c>
      <c r="M41" s="112">
        <v>0.1258090971220841</v>
      </c>
      <c r="N41" s="127">
        <v>0.13830779433904664</v>
      </c>
      <c r="O41" s="127">
        <v>0.19328454810198759</v>
      </c>
      <c r="P41" s="244">
        <v>0.2771472811987212</v>
      </c>
      <c r="Q41" s="115" t="s">
        <v>452</v>
      </c>
      <c r="R41" s="112">
        <v>0.31</v>
      </c>
      <c r="S41" s="112">
        <v>0.32</v>
      </c>
      <c r="T41" s="113">
        <v>0.32</v>
      </c>
      <c r="U41" s="112">
        <v>0.31</v>
      </c>
      <c r="V41" s="112">
        <v>0.30362931597818427</v>
      </c>
      <c r="W41" s="112">
        <v>0.30711754983943573</v>
      </c>
      <c r="X41" s="112">
        <v>0.2991531699573314</v>
      </c>
      <c r="Y41" s="105">
        <v>0.3033625542223944</v>
      </c>
      <c r="Z41" s="112">
        <v>0.3190606945228935</v>
      </c>
      <c r="AA41" s="112">
        <v>0.3298174447716219</v>
      </c>
      <c r="AB41" s="112">
        <v>0.3300409808311829</v>
      </c>
      <c r="AC41" s="112">
        <v>0.3414441752357145</v>
      </c>
      <c r="AD41" s="127">
        <v>0.34266131477471706</v>
      </c>
      <c r="AE41" s="105">
        <v>0.3601497634135747</v>
      </c>
      <c r="AF41" s="254">
        <v>0.43028535645202265</v>
      </c>
    </row>
    <row r="42" spans="1:32" ht="15">
      <c r="A42" s="116" t="s">
        <v>410</v>
      </c>
      <c r="B42" s="104">
        <v>0</v>
      </c>
      <c r="C42" s="104">
        <v>0</v>
      </c>
      <c r="D42" s="114">
        <v>0</v>
      </c>
      <c r="E42" s="104">
        <v>0</v>
      </c>
      <c r="F42" s="104">
        <v>0</v>
      </c>
      <c r="G42" s="104">
        <v>0</v>
      </c>
      <c r="H42" s="104">
        <v>0.069085</v>
      </c>
      <c r="I42" s="104">
        <v>0.061071</v>
      </c>
      <c r="J42" s="104">
        <v>0.031928</v>
      </c>
      <c r="K42" s="104">
        <v>0</v>
      </c>
      <c r="L42" s="104">
        <v>0</v>
      </c>
      <c r="M42" s="104">
        <v>0</v>
      </c>
      <c r="N42" s="104">
        <v>0.01898</v>
      </c>
      <c r="O42" s="104">
        <v>0.06905</v>
      </c>
      <c r="P42" s="242">
        <v>0.07528</v>
      </c>
      <c r="Q42" s="116" t="s">
        <v>410</v>
      </c>
      <c r="R42" s="104">
        <v>0</v>
      </c>
      <c r="S42" s="104">
        <v>0</v>
      </c>
      <c r="T42" s="114">
        <v>0</v>
      </c>
      <c r="U42" s="104">
        <v>0</v>
      </c>
      <c r="V42" s="104">
        <v>1</v>
      </c>
      <c r="W42" s="104">
        <v>1</v>
      </c>
      <c r="X42" s="104">
        <v>0.48376800000000003</v>
      </c>
      <c r="Y42" s="104">
        <v>0.376723</v>
      </c>
      <c r="Z42" s="104">
        <v>0.34348500000000004</v>
      </c>
      <c r="AA42" s="104">
        <v>0.315373</v>
      </c>
      <c r="AB42" s="104">
        <v>0.33265000000000006</v>
      </c>
      <c r="AC42" s="104">
        <v>0.19978000000000004</v>
      </c>
      <c r="AD42" s="104">
        <v>0.22742999999999997</v>
      </c>
      <c r="AE42" s="239">
        <v>0.09953</v>
      </c>
      <c r="AF42" s="215">
        <v>0.05264</v>
      </c>
    </row>
    <row r="43" spans="1:32" ht="15">
      <c r="A43" s="111" t="s">
        <v>452</v>
      </c>
      <c r="B43" s="112">
        <v>0</v>
      </c>
      <c r="C43" s="112">
        <v>0</v>
      </c>
      <c r="D43" s="113">
        <v>0</v>
      </c>
      <c r="E43" s="112">
        <v>0</v>
      </c>
      <c r="F43" s="112">
        <v>2.1777912362141855E-05</v>
      </c>
      <c r="G43" s="112">
        <v>2.9658135787503193E-05</v>
      </c>
      <c r="H43" s="112">
        <v>2.773974790243187E-05</v>
      </c>
      <c r="I43" s="112">
        <v>2.530533454534855E-05</v>
      </c>
      <c r="J43" s="112">
        <v>1.3566979444309874E-05</v>
      </c>
      <c r="K43" s="112">
        <v>0</v>
      </c>
      <c r="L43" s="112">
        <v>0</v>
      </c>
      <c r="M43" s="112">
        <v>0</v>
      </c>
      <c r="N43" s="127">
        <v>8.58361696251674E-06</v>
      </c>
      <c r="O43" s="127">
        <v>3.0366632900621983E-05</v>
      </c>
      <c r="P43" s="244">
        <v>3.301831025808049E-05</v>
      </c>
      <c r="Q43" s="111" t="s">
        <v>452</v>
      </c>
      <c r="R43" s="112">
        <v>0</v>
      </c>
      <c r="S43" s="112">
        <v>0</v>
      </c>
      <c r="T43" s="113">
        <v>0</v>
      </c>
      <c r="U43" s="112">
        <v>0</v>
      </c>
      <c r="V43" s="112">
        <v>0.000243332957316917</v>
      </c>
      <c r="W43" s="112">
        <v>0.0003009314712685191</v>
      </c>
      <c r="X43" s="112">
        <v>0.0001593060889050279</v>
      </c>
      <c r="Y43" s="105">
        <v>0.0001262462009280309</v>
      </c>
      <c r="Z43" s="112">
        <v>0.00011920221736717518</v>
      </c>
      <c r="AA43" s="112">
        <v>0.00011192110331500206</v>
      </c>
      <c r="AB43" s="112">
        <v>0.00012032046067218665</v>
      </c>
      <c r="AC43" s="112">
        <v>7.463276954710146E-05</v>
      </c>
      <c r="AD43" s="127">
        <v>8.517107813354807E-05</v>
      </c>
      <c r="AE43" s="105">
        <v>3.659916020028696E-05</v>
      </c>
      <c r="AF43" s="254">
        <v>1.9334837996681112E-05</v>
      </c>
    </row>
    <row r="44" spans="1:32" ht="15">
      <c r="A44" s="116" t="s">
        <v>453</v>
      </c>
      <c r="B44" s="104">
        <v>354</v>
      </c>
      <c r="C44" s="104">
        <v>371</v>
      </c>
      <c r="D44" s="114">
        <v>393</v>
      </c>
      <c r="E44" s="104">
        <v>492</v>
      </c>
      <c r="F44" s="104">
        <v>678</v>
      </c>
      <c r="G44" s="104">
        <v>772</v>
      </c>
      <c r="H44" s="104">
        <v>865.373872</v>
      </c>
      <c r="I44" s="104">
        <v>968.512634</v>
      </c>
      <c r="J44" s="104">
        <v>1010.320312</v>
      </c>
      <c r="K44" s="104">
        <v>1024.794359</v>
      </c>
      <c r="L44" s="104">
        <v>1029.784927</v>
      </c>
      <c r="M44" s="104">
        <v>1011.579179</v>
      </c>
      <c r="N44" s="104">
        <v>1007.529358</v>
      </c>
      <c r="O44" s="104">
        <v>1029.3458012133565</v>
      </c>
      <c r="P44" s="242">
        <v>1012.3666151996455</v>
      </c>
      <c r="Q44" s="116" t="s">
        <v>453</v>
      </c>
      <c r="R44" s="104">
        <v>290</v>
      </c>
      <c r="S44" s="104">
        <v>331</v>
      </c>
      <c r="T44" s="114">
        <v>427</v>
      </c>
      <c r="U44" s="104">
        <v>505</v>
      </c>
      <c r="V44" s="104">
        <v>637</v>
      </c>
      <c r="W44" s="104">
        <v>762</v>
      </c>
      <c r="X44" s="104">
        <v>865.2034520000001</v>
      </c>
      <c r="Y44" s="104">
        <v>963.5200430000001</v>
      </c>
      <c r="Z44" s="104">
        <v>1023.9069059999999</v>
      </c>
      <c r="AA44" s="104">
        <v>1085.3299209999998</v>
      </c>
      <c r="AB44" s="104">
        <v>1113.270568</v>
      </c>
      <c r="AC44" s="104">
        <v>1100.3340449999998</v>
      </c>
      <c r="AD44" s="104">
        <v>1120.80351</v>
      </c>
      <c r="AE44" s="239">
        <v>1129.2508040881003</v>
      </c>
      <c r="AF44" s="215">
        <v>1124.8850909165449</v>
      </c>
    </row>
    <row r="45" spans="1:32" ht="15">
      <c r="A45" s="115" t="s">
        <v>452</v>
      </c>
      <c r="B45" s="112">
        <v>0.15</v>
      </c>
      <c r="C45" s="112">
        <v>0.15</v>
      </c>
      <c r="D45" s="113">
        <v>0.16</v>
      </c>
      <c r="E45" s="112">
        <v>0.2</v>
      </c>
      <c r="F45" s="112">
        <v>0.26863366871030886</v>
      </c>
      <c r="G45" s="112">
        <v>0.31779542748364104</v>
      </c>
      <c r="H45" s="112">
        <v>0.3474741702342238</v>
      </c>
      <c r="I45" s="112">
        <v>0.4013121811459894</v>
      </c>
      <c r="J45" s="112">
        <v>0.4293095372423183</v>
      </c>
      <c r="K45" s="112">
        <v>0.44163607094703605</v>
      </c>
      <c r="L45" s="112">
        <v>0.44805994396742593</v>
      </c>
      <c r="M45" s="112">
        <v>0.4531668934265772</v>
      </c>
      <c r="N45" s="127">
        <v>0.4556504787967546</v>
      </c>
      <c r="O45" s="127">
        <v>0.4526830712996757</v>
      </c>
      <c r="P45" s="244">
        <v>0.4440307518010717</v>
      </c>
      <c r="Q45" s="115" t="s">
        <v>452</v>
      </c>
      <c r="R45" s="112">
        <v>0.1</v>
      </c>
      <c r="S45" s="112">
        <v>0.11</v>
      </c>
      <c r="T45" s="113">
        <v>0.14</v>
      </c>
      <c r="U45" s="112">
        <v>0.17</v>
      </c>
      <c r="V45" s="112">
        <v>0.2045352826065716</v>
      </c>
      <c r="W45" s="112">
        <v>0.25538243644021047</v>
      </c>
      <c r="X45" s="112">
        <v>0.28491379761631414</v>
      </c>
      <c r="Y45" s="105">
        <v>0.32289173994357395</v>
      </c>
      <c r="Z45" s="112">
        <v>0.3553342171354318</v>
      </c>
      <c r="AA45" s="112">
        <v>0.38516715831445303</v>
      </c>
      <c r="AB45" s="112">
        <v>0.4026731627673136</v>
      </c>
      <c r="AC45" s="112">
        <v>0.4110570487802329</v>
      </c>
      <c r="AD45" s="127">
        <v>0.4197337348747524</v>
      </c>
      <c r="AE45" s="105">
        <v>0.41524797634003063</v>
      </c>
      <c r="AF45" s="254">
        <v>0.41317384114272987</v>
      </c>
    </row>
    <row r="46" spans="1:32" ht="15">
      <c r="A46" s="116" t="s">
        <v>412</v>
      </c>
      <c r="B46" s="104">
        <v>0</v>
      </c>
      <c r="C46" s="104">
        <v>2</v>
      </c>
      <c r="D46" s="114">
        <v>15</v>
      </c>
      <c r="E46" s="104">
        <v>11</v>
      </c>
      <c r="F46" s="104">
        <v>0</v>
      </c>
      <c r="G46" s="104">
        <v>88</v>
      </c>
      <c r="H46" s="104">
        <v>13.399606999999998</v>
      </c>
      <c r="I46" s="104">
        <v>0.4485159999999996</v>
      </c>
      <c r="J46" s="104">
        <v>13.543375999999997</v>
      </c>
      <c r="K46" s="104">
        <v>27.624304</v>
      </c>
      <c r="L46" s="104">
        <v>37.569728</v>
      </c>
      <c r="M46" s="104">
        <v>50.966577</v>
      </c>
      <c r="N46" s="104">
        <v>48.250452999999986</v>
      </c>
      <c r="O46" s="104">
        <v>56.538534999999996</v>
      </c>
      <c r="P46" s="242">
        <v>62.05217700000001</v>
      </c>
      <c r="Q46" s="116" t="s">
        <v>412</v>
      </c>
      <c r="R46" s="104">
        <v>21</v>
      </c>
      <c r="S46" s="104">
        <v>20</v>
      </c>
      <c r="T46" s="114">
        <v>1</v>
      </c>
      <c r="U46" s="104">
        <v>4</v>
      </c>
      <c r="V46" s="104">
        <v>5</v>
      </c>
      <c r="W46" s="104">
        <v>3</v>
      </c>
      <c r="X46" s="104">
        <v>1.014868</v>
      </c>
      <c r="Y46" s="104">
        <v>0.781623</v>
      </c>
      <c r="Z46" s="104">
        <v>0.41120999999999996</v>
      </c>
      <c r="AA46" s="104">
        <v>0.07706999999999996</v>
      </c>
      <c r="AB46" s="104">
        <v>0.7931099999999995</v>
      </c>
      <c r="AC46" s="104">
        <v>1.026119000000001</v>
      </c>
      <c r="AD46" s="104">
        <v>13.749754892818338</v>
      </c>
      <c r="AE46" s="239">
        <v>14.59059</v>
      </c>
      <c r="AF46" s="215">
        <v>41.83125800000006</v>
      </c>
    </row>
    <row r="47" spans="1:32" ht="15.75" thickBot="1">
      <c r="A47" s="115" t="s">
        <v>452</v>
      </c>
      <c r="B47" s="112">
        <v>0</v>
      </c>
      <c r="C47" s="112">
        <v>0.0008302200083022001</v>
      </c>
      <c r="D47" s="112">
        <v>0.006124948958758677</v>
      </c>
      <c r="E47" s="112">
        <v>0.004498977505112475</v>
      </c>
      <c r="F47" s="112">
        <v>0</v>
      </c>
      <c r="G47" s="112">
        <v>0.036243822075782535</v>
      </c>
      <c r="H47" s="112">
        <v>0.005380353480084843</v>
      </c>
      <c r="I47" s="112">
        <v>0.00018584675916460413</v>
      </c>
      <c r="J47" s="112">
        <v>0.005754908036787762</v>
      </c>
      <c r="K47" s="112">
        <v>0.011904719199577963</v>
      </c>
      <c r="L47" s="112">
        <v>0.016346607705349948</v>
      </c>
      <c r="M47" s="112">
        <v>0.02283198967233433</v>
      </c>
      <c r="N47" s="127">
        <v>0.021821043562693185</v>
      </c>
      <c r="O47" s="127">
        <v>0.024864372731121905</v>
      </c>
      <c r="P47" s="244">
        <v>0.027216498836016557</v>
      </c>
      <c r="Q47" s="115" t="s">
        <v>452</v>
      </c>
      <c r="R47" s="112">
        <v>0.007291666666666667</v>
      </c>
      <c r="S47" s="112">
        <v>0.006700167504187605</v>
      </c>
      <c r="T47" s="112">
        <v>0.00032829940906106366</v>
      </c>
      <c r="U47" s="112">
        <v>0.0013196964698119432</v>
      </c>
      <c r="V47" s="112">
        <v>0.0016046213093709885</v>
      </c>
      <c r="W47" s="112">
        <v>0.0010053619302949062</v>
      </c>
      <c r="X47" s="112">
        <v>0.00033419873128207706</v>
      </c>
      <c r="Y47" s="105">
        <v>0.0002619349875318744</v>
      </c>
      <c r="Z47" s="112">
        <v>0.0001427053402726643</v>
      </c>
      <c r="AA47" s="112">
        <v>2.735097624871883E-05</v>
      </c>
      <c r="AB47" s="112">
        <v>0.00028687016553049117</v>
      </c>
      <c r="AC47" s="112">
        <v>0.0003833321796721506</v>
      </c>
      <c r="AD47" s="127">
        <v>0.005149195129461222</v>
      </c>
      <c r="AE47" s="105">
        <v>0.005365250083660253</v>
      </c>
      <c r="AF47" s="254">
        <v>0.015364752975443995</v>
      </c>
    </row>
    <row r="48" spans="1:32" ht="15.75" thickBot="1">
      <c r="A48" s="117" t="s">
        <v>414</v>
      </c>
      <c r="B48" s="118">
        <v>2290</v>
      </c>
      <c r="C48" s="118">
        <v>2409</v>
      </c>
      <c r="D48" s="119">
        <v>2449</v>
      </c>
      <c r="E48" s="118">
        <v>2445</v>
      </c>
      <c r="F48" s="118">
        <v>2525</v>
      </c>
      <c r="G48" s="118">
        <v>2428</v>
      </c>
      <c r="H48" s="118">
        <v>2490.4696409999997</v>
      </c>
      <c r="I48" s="118">
        <v>2413.3646559999993</v>
      </c>
      <c r="J48" s="118">
        <v>2353.360977</v>
      </c>
      <c r="K48" s="118">
        <v>2320.44986</v>
      </c>
      <c r="L48" s="118">
        <v>2298.319546</v>
      </c>
      <c r="M48" s="118">
        <v>2232.2442210000004</v>
      </c>
      <c r="N48" s="118">
        <v>2211.189069</v>
      </c>
      <c r="O48" s="118">
        <v>2273.8773912133565</v>
      </c>
      <c r="P48" s="249">
        <v>2279.9470781996456</v>
      </c>
      <c r="Q48" s="252" t="s">
        <v>414</v>
      </c>
      <c r="R48" s="118">
        <v>2880</v>
      </c>
      <c r="S48" s="118">
        <v>2985</v>
      </c>
      <c r="T48" s="119">
        <v>3046</v>
      </c>
      <c r="U48" s="118">
        <v>3031</v>
      </c>
      <c r="V48" s="118">
        <v>3116</v>
      </c>
      <c r="W48" s="118">
        <v>2984</v>
      </c>
      <c r="X48" s="118">
        <v>3036.7200860000003</v>
      </c>
      <c r="Y48" s="118">
        <v>2984.0343490000005</v>
      </c>
      <c r="Z48" s="118">
        <v>2881.531968</v>
      </c>
      <c r="AA48" s="118">
        <v>2817.815324</v>
      </c>
      <c r="AB48" s="118">
        <v>2764.7001859999996</v>
      </c>
      <c r="AC48" s="118">
        <v>2676.84023</v>
      </c>
      <c r="AD48" s="118">
        <v>2670.2726439999997</v>
      </c>
      <c r="AE48" s="240">
        <v>2719.4613060881</v>
      </c>
      <c r="AF48" s="358">
        <v>2722.546731916545</v>
      </c>
    </row>
    <row r="49" spans="1:32" s="22" customFormat="1" ht="15">
      <c r="A49" s="122"/>
      <c r="B49" s="200"/>
      <c r="C49" s="200"/>
      <c r="D49" s="201"/>
      <c r="E49" s="200"/>
      <c r="F49" s="200"/>
      <c r="G49" s="200"/>
      <c r="H49" s="200"/>
      <c r="I49" s="200"/>
      <c r="J49" s="200"/>
      <c r="K49" s="200"/>
      <c r="L49" s="200"/>
      <c r="M49" s="200"/>
      <c r="N49" s="200"/>
      <c r="O49" s="200"/>
      <c r="P49" s="245"/>
      <c r="Q49" s="122"/>
      <c r="R49" s="197"/>
      <c r="S49" s="197"/>
      <c r="T49" s="198"/>
      <c r="U49" s="197"/>
      <c r="V49" s="197"/>
      <c r="W49" s="197"/>
      <c r="X49" s="197"/>
      <c r="Y49" s="197"/>
      <c r="Z49" s="197"/>
      <c r="AA49" s="197"/>
      <c r="AB49" s="197"/>
      <c r="AC49" s="197"/>
      <c r="AD49" s="197"/>
      <c r="AE49" s="199"/>
      <c r="AF49" s="215"/>
    </row>
    <row r="50" spans="1:32" ht="16.5" thickBot="1">
      <c r="A50" s="102" t="s">
        <v>204</v>
      </c>
      <c r="B50" s="202"/>
      <c r="C50" s="202"/>
      <c r="D50" s="202"/>
      <c r="E50" s="202"/>
      <c r="F50" s="202"/>
      <c r="G50" s="202"/>
      <c r="H50" s="202"/>
      <c r="I50" s="202"/>
      <c r="J50" s="202"/>
      <c r="K50" s="202"/>
      <c r="L50" s="202"/>
      <c r="M50" s="202"/>
      <c r="N50" s="202"/>
      <c r="O50" s="202"/>
      <c r="P50" s="242"/>
      <c r="Q50" s="23" t="s">
        <v>256</v>
      </c>
      <c r="R50" s="104"/>
      <c r="S50" s="104"/>
      <c r="T50" s="104"/>
      <c r="U50" s="104"/>
      <c r="V50" s="104"/>
      <c r="W50" s="104"/>
      <c r="X50" s="104"/>
      <c r="Y50" s="48"/>
      <c r="Z50" s="104"/>
      <c r="AA50" s="104"/>
      <c r="AB50" s="104"/>
      <c r="AC50" s="24"/>
      <c r="AD50" s="48"/>
      <c r="AE50" s="48"/>
      <c r="AF50" s="215"/>
    </row>
    <row r="51" spans="1:32" ht="15">
      <c r="A51" s="106" t="s">
        <v>450</v>
      </c>
      <c r="B51" s="107"/>
      <c r="C51" s="107"/>
      <c r="D51" s="107"/>
      <c r="E51" s="107"/>
      <c r="F51" s="107"/>
      <c r="G51" s="107"/>
      <c r="H51" s="121"/>
      <c r="I51" s="121"/>
      <c r="J51" s="121"/>
      <c r="K51" s="121"/>
      <c r="L51" s="121"/>
      <c r="M51" s="121"/>
      <c r="N51" s="121"/>
      <c r="O51" s="121"/>
      <c r="P51" s="247"/>
      <c r="Q51" s="250" t="s">
        <v>450</v>
      </c>
      <c r="R51" s="107"/>
      <c r="S51" s="107"/>
      <c r="T51" s="107"/>
      <c r="U51" s="107"/>
      <c r="V51" s="107"/>
      <c r="W51" s="107"/>
      <c r="X51" s="50"/>
      <c r="Y51" s="129"/>
      <c r="Z51" s="50"/>
      <c r="AA51" s="50"/>
      <c r="AB51" s="121"/>
      <c r="AC51" s="50"/>
      <c r="AD51" s="50"/>
      <c r="AE51" s="241"/>
      <c r="AF51" s="253"/>
    </row>
    <row r="52" spans="1:32" ht="15.75" thickBot="1">
      <c r="A52" s="108"/>
      <c r="B52" s="45" t="s">
        <v>428</v>
      </c>
      <c r="C52" s="45" t="s">
        <v>429</v>
      </c>
      <c r="D52" s="45" t="s">
        <v>430</v>
      </c>
      <c r="E52" s="45" t="s">
        <v>431</v>
      </c>
      <c r="F52" s="45" t="s">
        <v>454</v>
      </c>
      <c r="G52" s="45" t="s">
        <v>432</v>
      </c>
      <c r="H52" s="45" t="s">
        <v>442</v>
      </c>
      <c r="I52" s="45" t="s">
        <v>435</v>
      </c>
      <c r="J52" s="45" t="s">
        <v>451</v>
      </c>
      <c r="K52" s="45" t="s">
        <v>437</v>
      </c>
      <c r="L52" s="45" t="s">
        <v>438</v>
      </c>
      <c r="M52" s="45" t="s">
        <v>439</v>
      </c>
      <c r="N52" s="45" t="s">
        <v>440</v>
      </c>
      <c r="O52" s="45" t="s">
        <v>441</v>
      </c>
      <c r="P52" s="206" t="s">
        <v>533</v>
      </c>
      <c r="Q52" s="251"/>
      <c r="R52" s="45" t="s">
        <v>428</v>
      </c>
      <c r="S52" s="45" t="s">
        <v>429</v>
      </c>
      <c r="T52" s="45" t="s">
        <v>430</v>
      </c>
      <c r="U52" s="45" t="s">
        <v>431</v>
      </c>
      <c r="V52" s="45" t="s">
        <v>432</v>
      </c>
      <c r="W52" s="45" t="s">
        <v>433</v>
      </c>
      <c r="X52" s="45" t="s">
        <v>442</v>
      </c>
      <c r="Y52" s="45" t="s">
        <v>435</v>
      </c>
      <c r="Z52" s="45" t="s">
        <v>451</v>
      </c>
      <c r="AA52" s="45" t="s">
        <v>437</v>
      </c>
      <c r="AB52" s="45" t="s">
        <v>438</v>
      </c>
      <c r="AC52" s="45" t="s">
        <v>439</v>
      </c>
      <c r="AD52" s="45" t="s">
        <v>440</v>
      </c>
      <c r="AE52" s="45" t="s">
        <v>441</v>
      </c>
      <c r="AF52" s="45" t="s">
        <v>533</v>
      </c>
    </row>
    <row r="53" spans="1:32" ht="15">
      <c r="A53" s="109" t="s">
        <v>408</v>
      </c>
      <c r="B53" s="104">
        <v>2407</v>
      </c>
      <c r="C53" s="104">
        <v>2411</v>
      </c>
      <c r="D53" s="110">
        <v>2369</v>
      </c>
      <c r="E53" s="104">
        <v>2203</v>
      </c>
      <c r="F53" s="104">
        <v>2112</v>
      </c>
      <c r="G53" s="104">
        <v>1969</v>
      </c>
      <c r="H53" s="104">
        <v>1923.868747</v>
      </c>
      <c r="I53" s="104">
        <v>1769.3007552568338</v>
      </c>
      <c r="J53" s="104">
        <v>1608.9492765089465</v>
      </c>
      <c r="K53" s="104">
        <v>1457.7158369999997</v>
      </c>
      <c r="L53" s="104">
        <v>1353.4139380000001</v>
      </c>
      <c r="M53" s="104">
        <v>1265.6734982434457</v>
      </c>
      <c r="N53" s="104">
        <v>1221.4333319999998</v>
      </c>
      <c r="O53" s="104">
        <v>1220.23588</v>
      </c>
      <c r="P53" s="242">
        <v>1015.8660340000001</v>
      </c>
      <c r="Q53" s="101" t="s">
        <v>408</v>
      </c>
      <c r="R53" s="104">
        <v>3207</v>
      </c>
      <c r="S53" s="104">
        <v>3244</v>
      </c>
      <c r="T53" s="114">
        <v>3163</v>
      </c>
      <c r="U53" s="104">
        <v>3021</v>
      </c>
      <c r="V53" s="104">
        <v>2856</v>
      </c>
      <c r="W53" s="104">
        <v>2692</v>
      </c>
      <c r="X53" s="104">
        <v>2403.7357913333335</v>
      </c>
      <c r="Y53" s="104">
        <v>2208.604709</v>
      </c>
      <c r="Z53" s="104">
        <v>1946.22325</v>
      </c>
      <c r="AA53" s="104">
        <v>1881.8433470000002</v>
      </c>
      <c r="AB53" s="104">
        <v>1695.734082</v>
      </c>
      <c r="AC53" s="104">
        <v>1115.970609</v>
      </c>
      <c r="AD53" s="104">
        <v>911.3237839999999</v>
      </c>
      <c r="AE53" s="239">
        <v>889.087745</v>
      </c>
      <c r="AF53" s="215">
        <v>754.202423</v>
      </c>
    </row>
    <row r="54" spans="1:32" ht="15">
      <c r="A54" s="111" t="s">
        <v>452</v>
      </c>
      <c r="B54" s="112">
        <v>0.82</v>
      </c>
      <c r="C54" s="112">
        <v>0.8</v>
      </c>
      <c r="D54" s="113">
        <v>0.79</v>
      </c>
      <c r="E54" s="112">
        <v>0.75</v>
      </c>
      <c r="F54" s="112">
        <v>0.6876229164894082</v>
      </c>
      <c r="G54" s="112">
        <v>0.6533321939001199</v>
      </c>
      <c r="H54" s="112">
        <v>0.6176808923136604</v>
      </c>
      <c r="I54" s="112">
        <v>0.5831368051431728</v>
      </c>
      <c r="J54" s="112">
        <v>0.5443895764814052</v>
      </c>
      <c r="K54" s="112">
        <v>0.508854402213335</v>
      </c>
      <c r="L54" s="112">
        <v>0.47278689883812597</v>
      </c>
      <c r="M54" s="112">
        <v>0.44799015423647975</v>
      </c>
      <c r="N54" s="127">
        <v>0.43551283832457965</v>
      </c>
      <c r="O54" s="127">
        <v>0.42193236012805113</v>
      </c>
      <c r="P54" s="244">
        <v>0.3482155861322012</v>
      </c>
      <c r="Q54" s="111" t="s">
        <v>452</v>
      </c>
      <c r="R54" s="112">
        <v>0.72</v>
      </c>
      <c r="S54" s="112">
        <v>0.73</v>
      </c>
      <c r="T54" s="113">
        <v>0.71</v>
      </c>
      <c r="U54" s="112">
        <v>0.7</v>
      </c>
      <c r="V54" s="112">
        <v>0.6535766817341753</v>
      </c>
      <c r="W54" s="112">
        <v>0.6374885022272291</v>
      </c>
      <c r="X54" s="112">
        <v>0.5675576567902891</v>
      </c>
      <c r="Y54" s="105">
        <v>0.5317242941897055</v>
      </c>
      <c r="Z54" s="112">
        <v>0.48956868821560123</v>
      </c>
      <c r="AA54" s="112">
        <v>0.487241722696325</v>
      </c>
      <c r="AB54" s="112">
        <v>0.4465590324936751</v>
      </c>
      <c r="AC54" s="112">
        <v>0.30593237638552234</v>
      </c>
      <c r="AD54" s="127">
        <v>0.25484330255367604</v>
      </c>
      <c r="AE54" s="105">
        <v>0.2442640736823677</v>
      </c>
      <c r="AF54" s="254">
        <v>0.20596640973816588</v>
      </c>
    </row>
    <row r="55" spans="1:32" ht="15">
      <c r="A55" s="101" t="s">
        <v>409</v>
      </c>
      <c r="B55" s="104">
        <v>46</v>
      </c>
      <c r="C55" s="104">
        <v>42</v>
      </c>
      <c r="D55" s="114">
        <v>43</v>
      </c>
      <c r="E55" s="104">
        <v>36</v>
      </c>
      <c r="F55" s="104">
        <v>34</v>
      </c>
      <c r="G55" s="104">
        <v>36</v>
      </c>
      <c r="H55" s="104">
        <v>44.15103599999999</v>
      </c>
      <c r="I55" s="104">
        <v>49.881198</v>
      </c>
      <c r="J55" s="104">
        <v>59.45059</v>
      </c>
      <c r="K55" s="104">
        <v>82.32596</v>
      </c>
      <c r="L55" s="104">
        <v>125.645114</v>
      </c>
      <c r="M55" s="104">
        <v>152.44013</v>
      </c>
      <c r="N55" s="104">
        <v>194.160848</v>
      </c>
      <c r="O55" s="104">
        <v>218.31461899999996</v>
      </c>
      <c r="P55" s="242">
        <v>410.194357</v>
      </c>
      <c r="Q55" s="101" t="s">
        <v>409</v>
      </c>
      <c r="R55" s="104">
        <v>886</v>
      </c>
      <c r="S55" s="104">
        <v>842</v>
      </c>
      <c r="T55" s="114">
        <v>872</v>
      </c>
      <c r="U55" s="104">
        <v>826</v>
      </c>
      <c r="V55" s="104">
        <v>869</v>
      </c>
      <c r="W55" s="104">
        <v>767</v>
      </c>
      <c r="X55" s="104">
        <v>928.8306906666666</v>
      </c>
      <c r="Y55" s="104">
        <v>918.952079</v>
      </c>
      <c r="Z55" s="104">
        <v>911.955668</v>
      </c>
      <c r="AA55" s="104">
        <v>802.872501</v>
      </c>
      <c r="AB55" s="104">
        <v>895.6618459999999</v>
      </c>
      <c r="AC55" s="104">
        <v>1302.7043520000002</v>
      </c>
      <c r="AD55" s="104">
        <v>1462.1867120000004</v>
      </c>
      <c r="AE55" s="239">
        <v>1524.7207279999998</v>
      </c>
      <c r="AF55" s="215">
        <v>1679.2864260000003</v>
      </c>
    </row>
    <row r="56" spans="1:32" ht="15">
      <c r="A56" s="115" t="s">
        <v>452</v>
      </c>
      <c r="B56" s="112">
        <v>0.02</v>
      </c>
      <c r="C56" s="112">
        <v>0.01</v>
      </c>
      <c r="D56" s="113">
        <v>0.01</v>
      </c>
      <c r="E56" s="112">
        <v>0.01</v>
      </c>
      <c r="F56" s="112">
        <v>0.011230700398564913</v>
      </c>
      <c r="G56" s="112">
        <v>0.01182671906003422</v>
      </c>
      <c r="H56" s="112">
        <v>0.014175214060511239</v>
      </c>
      <c r="I56" s="112">
        <v>0.016440145832759583</v>
      </c>
      <c r="J56" s="112">
        <v>0.020115165831636896</v>
      </c>
      <c r="K56" s="112">
        <v>0.028738061355396343</v>
      </c>
      <c r="L56" s="112">
        <v>0.04389149700202275</v>
      </c>
      <c r="M56" s="112">
        <v>0.053956788575653246</v>
      </c>
      <c r="N56" s="127">
        <v>0.06922976456318558</v>
      </c>
      <c r="O56" s="127">
        <v>0.07548868538853837</v>
      </c>
      <c r="P56" s="244">
        <v>0.14060522123025956</v>
      </c>
      <c r="Q56" s="115" t="s">
        <v>452</v>
      </c>
      <c r="R56" s="112">
        <v>0.2</v>
      </c>
      <c r="S56" s="112">
        <v>0.19</v>
      </c>
      <c r="T56" s="113">
        <v>0.2</v>
      </c>
      <c r="U56" s="112">
        <v>0.19</v>
      </c>
      <c r="V56" s="112">
        <v>0.19892783608725367</v>
      </c>
      <c r="W56" s="112">
        <v>0.1816365468002286</v>
      </c>
      <c r="X56" s="112">
        <v>0.21931069639615627</v>
      </c>
      <c r="Y56" s="105">
        <v>0.22123884079812375</v>
      </c>
      <c r="Z56" s="112">
        <v>0.22940068159885682</v>
      </c>
      <c r="AA56" s="112">
        <v>0.2078775478928039</v>
      </c>
      <c r="AB56" s="112">
        <v>0.2358659247560367</v>
      </c>
      <c r="AC56" s="112">
        <v>0.3571235970920826</v>
      </c>
      <c r="AD56" s="127">
        <v>0.40888704670982334</v>
      </c>
      <c r="AE56" s="105">
        <v>0.4188950959494163</v>
      </c>
      <c r="AF56" s="254">
        <v>0.45859915791500483</v>
      </c>
    </row>
    <row r="57" spans="1:32" ht="15">
      <c r="A57" s="116" t="s">
        <v>410</v>
      </c>
      <c r="B57" s="104">
        <v>0</v>
      </c>
      <c r="C57" s="104">
        <v>0</v>
      </c>
      <c r="D57" s="114">
        <v>0</v>
      </c>
      <c r="E57" s="104">
        <v>0</v>
      </c>
      <c r="F57" s="104">
        <v>0</v>
      </c>
      <c r="G57" s="104">
        <v>0</v>
      </c>
      <c r="H57" s="104">
        <v>0.193797</v>
      </c>
      <c r="I57" s="104">
        <v>0.11965899999999999</v>
      </c>
      <c r="J57" s="104">
        <v>0.5289170000000001</v>
      </c>
      <c r="K57" s="104">
        <v>0.529289</v>
      </c>
      <c r="L57" s="104">
        <v>0.11426599999999999</v>
      </c>
      <c r="M57" s="104">
        <v>0.115379</v>
      </c>
      <c r="N57" s="104">
        <v>0.197544</v>
      </c>
      <c r="O57" s="104">
        <v>0.14827399999999996</v>
      </c>
      <c r="P57" s="242">
        <v>0.162944</v>
      </c>
      <c r="Q57" s="116" t="s">
        <v>410</v>
      </c>
      <c r="R57" s="104">
        <v>1</v>
      </c>
      <c r="S57" s="104">
        <v>2</v>
      </c>
      <c r="T57" s="114">
        <v>1</v>
      </c>
      <c r="U57" s="104">
        <v>1</v>
      </c>
      <c r="V57" s="104">
        <v>1</v>
      </c>
      <c r="W57" s="104">
        <v>0</v>
      </c>
      <c r="X57" s="104">
        <v>0.019163</v>
      </c>
      <c r="Y57" s="104">
        <v>0.00857</v>
      </c>
      <c r="Z57" s="104">
        <v>0.105</v>
      </c>
      <c r="AA57" s="104">
        <v>0.50911</v>
      </c>
      <c r="AB57" s="104">
        <v>0.12199199999999999</v>
      </c>
      <c r="AC57" s="104">
        <v>0.018957</v>
      </c>
      <c r="AD57" s="104">
        <v>0.029488000000000004</v>
      </c>
      <c r="AE57" s="239">
        <v>0.021956</v>
      </c>
      <c r="AF57" s="215">
        <v>0.034523</v>
      </c>
    </row>
    <row r="58" spans="1:32" ht="15">
      <c r="A58" s="111" t="s">
        <v>452</v>
      </c>
      <c r="B58" s="112">
        <v>0</v>
      </c>
      <c r="C58" s="112">
        <v>0</v>
      </c>
      <c r="D58" s="113">
        <v>0</v>
      </c>
      <c r="E58" s="112">
        <v>0</v>
      </c>
      <c r="F58" s="112">
        <v>1.867372260738882E-05</v>
      </c>
      <c r="G58" s="112">
        <v>3.8280713837734785E-05</v>
      </c>
      <c r="H58" s="112">
        <v>6.222082669328296E-05</v>
      </c>
      <c r="I58" s="112">
        <v>3.9437934313489804E-05</v>
      </c>
      <c r="J58" s="112">
        <v>0.00017895958923489058</v>
      </c>
      <c r="K58" s="112">
        <v>0.00018476237333565714</v>
      </c>
      <c r="L58" s="112">
        <v>3.9916441131432546E-05</v>
      </c>
      <c r="M58" s="112">
        <v>4.0838854631456266E-05</v>
      </c>
      <c r="N58" s="127">
        <v>7.043605727798394E-05</v>
      </c>
      <c r="O58" s="127">
        <v>5.1270086211222245E-05</v>
      </c>
      <c r="P58" s="244">
        <v>5.5853467453096666E-05</v>
      </c>
      <c r="Q58" s="111" t="s">
        <v>452</v>
      </c>
      <c r="R58" s="112">
        <v>0</v>
      </c>
      <c r="S58" s="112">
        <v>0</v>
      </c>
      <c r="T58" s="113">
        <v>0</v>
      </c>
      <c r="U58" s="112">
        <v>0</v>
      </c>
      <c r="V58" s="112">
        <v>0.00023636271131473546</v>
      </c>
      <c r="W58" s="112">
        <v>0.00011086669919192229</v>
      </c>
      <c r="X58" s="112">
        <v>4.524668400032192E-06</v>
      </c>
      <c r="Y58" s="105">
        <v>2.063238017485263E-06</v>
      </c>
      <c r="Z58" s="112">
        <v>2.6412546588701028E-05</v>
      </c>
      <c r="AA58" s="112">
        <v>0.00013181736611465457</v>
      </c>
      <c r="AB58" s="112">
        <v>3.21256912096247E-05</v>
      </c>
      <c r="AC58" s="112">
        <v>5.196875269266476E-06</v>
      </c>
      <c r="AD58" s="127">
        <v>8.246047604199037E-06</v>
      </c>
      <c r="AE58" s="105">
        <v>6.032095293103004E-06</v>
      </c>
      <c r="AF58" s="254">
        <v>9.427944205093995E-06</v>
      </c>
    </row>
    <row r="59" spans="1:32" ht="15">
      <c r="A59" s="116" t="s">
        <v>453</v>
      </c>
      <c r="B59" s="104">
        <v>468</v>
      </c>
      <c r="C59" s="104">
        <v>545</v>
      </c>
      <c r="D59" s="114">
        <v>600</v>
      </c>
      <c r="E59" s="104">
        <v>701</v>
      </c>
      <c r="F59" s="104">
        <v>924</v>
      </c>
      <c r="G59" s="104">
        <v>1009</v>
      </c>
      <c r="H59" s="104">
        <v>1145.523283</v>
      </c>
      <c r="I59" s="104">
        <v>1214.2604589999999</v>
      </c>
      <c r="J59" s="104">
        <v>1286.1784020000002</v>
      </c>
      <c r="K59" s="104">
        <v>1308.9066</v>
      </c>
      <c r="L59" s="104">
        <v>1367.006935</v>
      </c>
      <c r="M59" s="104">
        <v>1374.5906350000002</v>
      </c>
      <c r="N59" s="104">
        <v>1329.451908</v>
      </c>
      <c r="O59" s="104">
        <v>1394.084735348623</v>
      </c>
      <c r="P59" s="242">
        <v>1406.0987819380605</v>
      </c>
      <c r="Q59" s="116" t="s">
        <v>453</v>
      </c>
      <c r="R59" s="104">
        <v>344</v>
      </c>
      <c r="S59" s="104">
        <v>351</v>
      </c>
      <c r="T59" s="114">
        <v>410</v>
      </c>
      <c r="U59" s="104">
        <v>494</v>
      </c>
      <c r="V59" s="104">
        <v>643</v>
      </c>
      <c r="W59" s="104">
        <v>763</v>
      </c>
      <c r="X59" s="104">
        <v>843.735502</v>
      </c>
      <c r="Y59" s="104">
        <v>925.2539760000001</v>
      </c>
      <c r="Z59" s="104">
        <v>994.0896700000001</v>
      </c>
      <c r="AA59" s="104">
        <v>1059.603235</v>
      </c>
      <c r="AB59" s="104">
        <v>1075.669118</v>
      </c>
      <c r="AC59" s="104">
        <v>1104.8394819999999</v>
      </c>
      <c r="AD59" s="104">
        <v>1087.6227440000002</v>
      </c>
      <c r="AE59" s="239">
        <v>1109.83087311002</v>
      </c>
      <c r="AF59" s="215">
        <v>1106.7398317864265</v>
      </c>
    </row>
    <row r="60" spans="1:32" ht="15">
      <c r="A60" s="115" t="s">
        <v>452</v>
      </c>
      <c r="B60" s="112">
        <v>0.16</v>
      </c>
      <c r="C60" s="112">
        <v>0.18</v>
      </c>
      <c r="D60" s="113">
        <v>0.2</v>
      </c>
      <c r="E60" s="112">
        <v>0.24</v>
      </c>
      <c r="F60" s="112">
        <v>0.3010083808115429</v>
      </c>
      <c r="G60" s="112">
        <v>0.33480280632600806</v>
      </c>
      <c r="H60" s="112">
        <v>0.36778384425281885</v>
      </c>
      <c r="I60" s="112">
        <v>0.4002032794984914</v>
      </c>
      <c r="J60" s="112">
        <v>0.43517973236766444</v>
      </c>
      <c r="K60" s="112">
        <v>0.4569085884851294</v>
      </c>
      <c r="L60" s="112">
        <v>0.47753532850705843</v>
      </c>
      <c r="M60" s="112">
        <v>0.48654180674582176</v>
      </c>
      <c r="N60" s="127">
        <v>0.47402781527261284</v>
      </c>
      <c r="O60" s="127">
        <v>0.4820457030030408</v>
      </c>
      <c r="P60" s="244">
        <v>0.4819784254272408</v>
      </c>
      <c r="Q60" s="115" t="s">
        <v>452</v>
      </c>
      <c r="R60" s="112">
        <v>0.08</v>
      </c>
      <c r="S60" s="112">
        <v>0.08</v>
      </c>
      <c r="T60" s="113">
        <v>0.09</v>
      </c>
      <c r="U60" s="112">
        <v>0.11</v>
      </c>
      <c r="V60" s="112">
        <v>0.14721384914557148</v>
      </c>
      <c r="W60" s="112">
        <v>0.1807639563994183</v>
      </c>
      <c r="X60" s="112">
        <v>0.19921846077778527</v>
      </c>
      <c r="Y60" s="105">
        <v>0.22275603023484214</v>
      </c>
      <c r="Z60" s="112">
        <v>0.25006133068782316</v>
      </c>
      <c r="AA60" s="112">
        <v>0.27434956603537036</v>
      </c>
      <c r="AB60" s="112">
        <v>0.2832695088907253</v>
      </c>
      <c r="AC60" s="112">
        <v>0.3028808872983585</v>
      </c>
      <c r="AD60" s="127">
        <v>0.3041436829365703</v>
      </c>
      <c r="AE60" s="105">
        <v>0.3049100740493419</v>
      </c>
      <c r="AF60" s="254">
        <v>0.3022414443599208</v>
      </c>
    </row>
    <row r="61" spans="1:32" ht="15">
      <c r="A61" s="116" t="s">
        <v>412</v>
      </c>
      <c r="B61" s="104">
        <v>0</v>
      </c>
      <c r="C61" s="104">
        <v>0</v>
      </c>
      <c r="D61" s="114">
        <v>0</v>
      </c>
      <c r="E61" s="104">
        <v>3</v>
      </c>
      <c r="F61" s="104">
        <v>0</v>
      </c>
      <c r="G61" s="104">
        <v>0</v>
      </c>
      <c r="H61" s="104">
        <v>0.9276359999999999</v>
      </c>
      <c r="I61" s="104">
        <v>0.5471457431662158</v>
      </c>
      <c r="J61" s="104">
        <v>0.40362149105367845</v>
      </c>
      <c r="K61" s="104">
        <v>15.223553999999998</v>
      </c>
      <c r="L61" s="104">
        <v>16.449700000000018</v>
      </c>
      <c r="M61" s="104">
        <v>32.40650675655431</v>
      </c>
      <c r="N61" s="104">
        <v>59.34265</v>
      </c>
      <c r="O61" s="104">
        <v>59.23425399999999</v>
      </c>
      <c r="P61" s="242">
        <v>85.02585499999992</v>
      </c>
      <c r="Q61" s="116" t="s">
        <v>412</v>
      </c>
      <c r="R61" s="104">
        <v>0</v>
      </c>
      <c r="S61" s="104">
        <v>0.001</v>
      </c>
      <c r="T61" s="114">
        <v>0.001</v>
      </c>
      <c r="U61" s="104">
        <v>0</v>
      </c>
      <c r="V61" s="104">
        <v>0</v>
      </c>
      <c r="W61" s="104">
        <v>0</v>
      </c>
      <c r="X61" s="104">
        <v>58.906345</v>
      </c>
      <c r="Y61" s="104">
        <v>100.845889</v>
      </c>
      <c r="Z61" s="104">
        <v>123.00984000000001</v>
      </c>
      <c r="AA61" s="104">
        <v>117.40950000000002</v>
      </c>
      <c r="AB61" s="104">
        <v>130.14759999999995</v>
      </c>
      <c r="AC61" s="104">
        <v>124.23550299999998</v>
      </c>
      <c r="AD61" s="104">
        <v>114.853494</v>
      </c>
      <c r="AE61" s="239">
        <v>116.20161999999999</v>
      </c>
      <c r="AF61" s="215">
        <v>121.51069399999993</v>
      </c>
    </row>
    <row r="62" spans="1:32" ht="15.75" thickBot="1">
      <c r="A62" s="115" t="s">
        <v>452</v>
      </c>
      <c r="B62" s="112">
        <v>0</v>
      </c>
      <c r="C62" s="112">
        <v>0</v>
      </c>
      <c r="D62" s="112">
        <v>0</v>
      </c>
      <c r="E62" s="112">
        <v>0.0010190217391304348</v>
      </c>
      <c r="F62" s="112">
        <v>0</v>
      </c>
      <c r="G62" s="112">
        <v>0</v>
      </c>
      <c r="H62" s="112">
        <v>0.0002978285463162496</v>
      </c>
      <c r="I62" s="112">
        <v>0.00018033159126262783</v>
      </c>
      <c r="J62" s="112">
        <v>0.00013656573005847865</v>
      </c>
      <c r="K62" s="112">
        <v>0.005314185572803395</v>
      </c>
      <c r="L62" s="112">
        <v>0.00574635921166162</v>
      </c>
      <c r="M62" s="112">
        <v>0.011470411587413885</v>
      </c>
      <c r="N62" s="127">
        <v>0.02115914578234395</v>
      </c>
      <c r="O62" s="127">
        <v>0.02048198139415836</v>
      </c>
      <c r="P62" s="244">
        <v>0.029144913742845467</v>
      </c>
      <c r="Q62" s="115" t="s">
        <v>452</v>
      </c>
      <c r="R62" s="112">
        <v>0</v>
      </c>
      <c r="S62" s="112">
        <v>2.253267237494367E-07</v>
      </c>
      <c r="T62" s="112">
        <v>2.249212775528565E-07</v>
      </c>
      <c r="U62" s="112">
        <v>0</v>
      </c>
      <c r="V62" s="112">
        <v>0</v>
      </c>
      <c r="W62" s="112">
        <v>0</v>
      </c>
      <c r="X62" s="112">
        <v>0.013908661367369115</v>
      </c>
      <c r="Y62" s="105">
        <v>0.02427877153931142</v>
      </c>
      <c r="Z62" s="112">
        <v>0.03094288695113009</v>
      </c>
      <c r="AA62" s="112">
        <v>0.03039934600938607</v>
      </c>
      <c r="AB62" s="112">
        <v>0.03427340816835326</v>
      </c>
      <c r="AC62" s="112">
        <v>0.03405794234876726</v>
      </c>
      <c r="AD62" s="127">
        <v>0.032117721752325974</v>
      </c>
      <c r="AE62" s="105">
        <v>0.031924724223580975</v>
      </c>
      <c r="AF62" s="254">
        <v>0.03318356004270339</v>
      </c>
    </row>
    <row r="63" spans="1:32" ht="15.75" thickBot="1">
      <c r="A63" s="117" t="s">
        <v>414</v>
      </c>
      <c r="B63" s="118">
        <v>2921</v>
      </c>
      <c r="C63" s="118">
        <v>2999</v>
      </c>
      <c r="D63" s="119">
        <v>3012</v>
      </c>
      <c r="E63" s="118">
        <v>2944</v>
      </c>
      <c r="F63" s="118">
        <v>3071</v>
      </c>
      <c r="G63" s="118">
        <v>3014</v>
      </c>
      <c r="H63" s="118">
        <v>3114.664499</v>
      </c>
      <c r="I63" s="118">
        <v>3034.109217</v>
      </c>
      <c r="J63" s="118">
        <v>2955.5108070000006</v>
      </c>
      <c r="K63" s="118">
        <v>2864.7012400000003</v>
      </c>
      <c r="L63" s="118">
        <v>2862.6299529999997</v>
      </c>
      <c r="M63" s="118">
        <v>2825.226149</v>
      </c>
      <c r="N63" s="118">
        <v>2804.5862819999998</v>
      </c>
      <c r="O63" s="118">
        <v>2892.0177623486234</v>
      </c>
      <c r="P63" s="249">
        <v>2917.3479719380603</v>
      </c>
      <c r="Q63" s="252" t="s">
        <v>414</v>
      </c>
      <c r="R63" s="118">
        <v>4438</v>
      </c>
      <c r="S63" s="118">
        <v>4438</v>
      </c>
      <c r="T63" s="119">
        <v>4446</v>
      </c>
      <c r="U63" s="118">
        <v>4342</v>
      </c>
      <c r="V63" s="118">
        <v>4370</v>
      </c>
      <c r="W63" s="118">
        <v>4223</v>
      </c>
      <c r="X63" s="118">
        <v>4235.227492000001</v>
      </c>
      <c r="Y63" s="118">
        <v>4153.665222999999</v>
      </c>
      <c r="Z63" s="118">
        <v>3975.383428</v>
      </c>
      <c r="AA63" s="118">
        <v>3862.2376930000005</v>
      </c>
      <c r="AB63" s="118">
        <v>3797.334638</v>
      </c>
      <c r="AC63" s="118">
        <v>3647.768903</v>
      </c>
      <c r="AD63" s="118">
        <v>3576.016222000001</v>
      </c>
      <c r="AE63" s="240">
        <v>3639.86292211002</v>
      </c>
      <c r="AF63" s="358">
        <v>3661.773897786427</v>
      </c>
    </row>
    <row r="64" spans="1:32" s="22" customFormat="1" ht="15">
      <c r="A64" s="122"/>
      <c r="B64" s="200"/>
      <c r="C64" s="200"/>
      <c r="D64" s="201"/>
      <c r="E64" s="200"/>
      <c r="F64" s="200"/>
      <c r="G64" s="200"/>
      <c r="H64" s="200"/>
      <c r="I64" s="200"/>
      <c r="J64" s="200"/>
      <c r="K64" s="200"/>
      <c r="L64" s="200"/>
      <c r="M64" s="200"/>
      <c r="N64" s="200"/>
      <c r="O64" s="200"/>
      <c r="P64" s="245"/>
      <c r="Q64" s="122"/>
      <c r="R64" s="197"/>
      <c r="S64" s="197"/>
      <c r="T64" s="198"/>
      <c r="U64" s="197"/>
      <c r="V64" s="197"/>
      <c r="W64" s="197"/>
      <c r="X64" s="197"/>
      <c r="Y64" s="197"/>
      <c r="Z64" s="197"/>
      <c r="AA64" s="197"/>
      <c r="AB64" s="197"/>
      <c r="AC64" s="197"/>
      <c r="AD64" s="197"/>
      <c r="AE64" s="199"/>
      <c r="AF64" s="215"/>
    </row>
    <row r="65" spans="1:32" ht="16.5" thickBot="1">
      <c r="A65" s="102" t="s">
        <v>294</v>
      </c>
      <c r="B65" s="202"/>
      <c r="C65" s="202"/>
      <c r="D65" s="202"/>
      <c r="E65" s="202"/>
      <c r="F65" s="202"/>
      <c r="G65" s="202"/>
      <c r="H65" s="202"/>
      <c r="I65" s="202"/>
      <c r="J65" s="202"/>
      <c r="K65" s="202"/>
      <c r="L65" s="202"/>
      <c r="M65" s="202"/>
      <c r="N65" s="202"/>
      <c r="O65" s="202"/>
      <c r="P65" s="242"/>
      <c r="Q65" s="23" t="s">
        <v>369</v>
      </c>
      <c r="R65" s="104"/>
      <c r="S65" s="104"/>
      <c r="T65" s="104"/>
      <c r="U65" s="104"/>
      <c r="V65" s="104"/>
      <c r="W65" s="104"/>
      <c r="X65" s="104"/>
      <c r="Y65" s="48"/>
      <c r="Z65" s="104"/>
      <c r="AA65" s="104"/>
      <c r="AB65" s="104"/>
      <c r="AC65" s="24"/>
      <c r="AD65" s="48"/>
      <c r="AE65" s="48"/>
      <c r="AF65" s="215"/>
    </row>
    <row r="66" spans="1:32" ht="15">
      <c r="A66" s="106" t="s">
        <v>450</v>
      </c>
      <c r="B66" s="107"/>
      <c r="C66" s="107"/>
      <c r="D66" s="107"/>
      <c r="E66" s="107"/>
      <c r="F66" s="107"/>
      <c r="G66" s="107"/>
      <c r="H66" s="121"/>
      <c r="I66" s="121"/>
      <c r="J66" s="121"/>
      <c r="K66" s="121"/>
      <c r="L66" s="121"/>
      <c r="M66" s="121"/>
      <c r="N66" s="121"/>
      <c r="O66" s="121"/>
      <c r="P66" s="121"/>
      <c r="Q66" s="250" t="s">
        <v>450</v>
      </c>
      <c r="R66" s="107"/>
      <c r="S66" s="107"/>
      <c r="T66" s="107"/>
      <c r="U66" s="107"/>
      <c r="V66" s="107"/>
      <c r="W66" s="107"/>
      <c r="X66" s="50"/>
      <c r="Y66" s="129"/>
      <c r="Z66" s="50"/>
      <c r="AA66" s="50"/>
      <c r="AB66" s="121"/>
      <c r="AC66" s="50"/>
      <c r="AD66" s="50"/>
      <c r="AE66" s="238"/>
      <c r="AF66" s="253"/>
    </row>
    <row r="67" spans="1:32" ht="15.75" thickBot="1">
      <c r="A67" s="108"/>
      <c r="B67" s="45" t="s">
        <v>428</v>
      </c>
      <c r="C67" s="45" t="s">
        <v>429</v>
      </c>
      <c r="D67" s="45" t="s">
        <v>430</v>
      </c>
      <c r="E67" s="45" t="s">
        <v>431</v>
      </c>
      <c r="F67" s="45" t="s">
        <v>432</v>
      </c>
      <c r="G67" s="45" t="s">
        <v>433</v>
      </c>
      <c r="H67" s="45" t="s">
        <v>442</v>
      </c>
      <c r="I67" s="45" t="s">
        <v>435</v>
      </c>
      <c r="J67" s="45" t="s">
        <v>451</v>
      </c>
      <c r="K67" s="45" t="s">
        <v>437</v>
      </c>
      <c r="L67" s="45" t="s">
        <v>438</v>
      </c>
      <c r="M67" s="45" t="s">
        <v>439</v>
      </c>
      <c r="N67" s="45" t="s">
        <v>440</v>
      </c>
      <c r="O67" s="45" t="s">
        <v>441</v>
      </c>
      <c r="P67" s="45" t="s">
        <v>533</v>
      </c>
      <c r="Q67" s="251"/>
      <c r="R67" s="45" t="s">
        <v>428</v>
      </c>
      <c r="S67" s="45" t="s">
        <v>429</v>
      </c>
      <c r="T67" s="45" t="s">
        <v>430</v>
      </c>
      <c r="U67" s="45" t="s">
        <v>431</v>
      </c>
      <c r="V67" s="45" t="s">
        <v>432</v>
      </c>
      <c r="W67" s="45" t="s">
        <v>433</v>
      </c>
      <c r="X67" s="45" t="s">
        <v>442</v>
      </c>
      <c r="Y67" s="45" t="s">
        <v>435</v>
      </c>
      <c r="Z67" s="45" t="s">
        <v>451</v>
      </c>
      <c r="AA67" s="45" t="s">
        <v>437</v>
      </c>
      <c r="AB67" s="45" t="s">
        <v>438</v>
      </c>
      <c r="AC67" s="45" t="s">
        <v>439</v>
      </c>
      <c r="AD67" s="45" t="s">
        <v>440</v>
      </c>
      <c r="AE67" s="45" t="s">
        <v>441</v>
      </c>
      <c r="AF67" s="45" t="s">
        <v>533</v>
      </c>
    </row>
    <row r="68" spans="1:32" ht="15">
      <c r="A68" s="109" t="s">
        <v>408</v>
      </c>
      <c r="B68" s="104">
        <v>3501</v>
      </c>
      <c r="C68" s="104">
        <v>3537</v>
      </c>
      <c r="D68" s="110">
        <v>3467</v>
      </c>
      <c r="E68" s="104">
        <v>3310</v>
      </c>
      <c r="F68" s="104">
        <v>3135</v>
      </c>
      <c r="G68" s="104">
        <v>2695</v>
      </c>
      <c r="H68" s="104">
        <v>2482.229954</v>
      </c>
      <c r="I68" s="104">
        <v>2335.0781119999997</v>
      </c>
      <c r="J68" s="104">
        <v>1975.1349</v>
      </c>
      <c r="K68" s="104">
        <v>1604.311312322835</v>
      </c>
      <c r="L68" s="104">
        <v>1381.3314860000003</v>
      </c>
      <c r="M68" s="104">
        <v>1041.5210149999998</v>
      </c>
      <c r="N68" s="104">
        <v>885.6375</v>
      </c>
      <c r="O68" s="104">
        <v>880.216507</v>
      </c>
      <c r="P68" s="242">
        <v>702.1139999999999</v>
      </c>
      <c r="Q68" s="101" t="s">
        <v>408</v>
      </c>
      <c r="R68" s="104">
        <v>2207</v>
      </c>
      <c r="S68" s="104">
        <v>2284</v>
      </c>
      <c r="T68" s="114">
        <v>2263</v>
      </c>
      <c r="U68" s="104">
        <v>2166</v>
      </c>
      <c r="V68" s="104">
        <v>2096</v>
      </c>
      <c r="W68" s="104">
        <v>1961</v>
      </c>
      <c r="X68" s="104">
        <v>1834.3304806378355</v>
      </c>
      <c r="Y68" s="104">
        <v>1718.5054341266366</v>
      </c>
      <c r="Z68" s="104">
        <v>1591.9333310000002</v>
      </c>
      <c r="AA68" s="104">
        <v>1482.4885560396278</v>
      </c>
      <c r="AB68" s="104">
        <v>1348.824765</v>
      </c>
      <c r="AC68" s="104">
        <v>1175.771784</v>
      </c>
      <c r="AD68" s="104">
        <v>1109.3598590000001</v>
      </c>
      <c r="AE68" s="239">
        <v>1086.0508889999999</v>
      </c>
      <c r="AF68" s="215">
        <v>960.666148</v>
      </c>
    </row>
    <row r="69" spans="1:32" ht="15">
      <c r="A69" s="111" t="s">
        <v>452</v>
      </c>
      <c r="B69" s="112">
        <v>0.81</v>
      </c>
      <c r="C69" s="112">
        <v>0.79</v>
      </c>
      <c r="D69" s="113">
        <v>0.76</v>
      </c>
      <c r="E69" s="112">
        <v>0.73</v>
      </c>
      <c r="F69" s="112">
        <v>0.6769597148588054</v>
      </c>
      <c r="G69" s="112">
        <v>0.5934251643572008</v>
      </c>
      <c r="H69" s="112">
        <v>0.5397277993035241</v>
      </c>
      <c r="I69" s="112">
        <v>0.5117447368307124</v>
      </c>
      <c r="J69" s="112">
        <v>0.45613379751985594</v>
      </c>
      <c r="K69" s="112">
        <v>0.3791736382321693</v>
      </c>
      <c r="L69" s="112">
        <v>0.3265106764047207</v>
      </c>
      <c r="M69" s="112">
        <v>0.25118923039041835</v>
      </c>
      <c r="N69" s="127">
        <v>0.21771321186468556</v>
      </c>
      <c r="O69" s="127">
        <v>0.20868896264688028</v>
      </c>
      <c r="P69" s="244">
        <v>0.1635145976879567</v>
      </c>
      <c r="Q69" s="111" t="s">
        <v>452</v>
      </c>
      <c r="R69" s="112">
        <v>0.82</v>
      </c>
      <c r="S69" s="112">
        <v>0.81</v>
      </c>
      <c r="T69" s="113">
        <v>0.78</v>
      </c>
      <c r="U69" s="112">
        <v>0.75</v>
      </c>
      <c r="V69" s="112">
        <v>0.6999831810845081</v>
      </c>
      <c r="W69" s="112">
        <v>0.6686002564865406</v>
      </c>
      <c r="X69" s="112">
        <v>0.6174941725971053</v>
      </c>
      <c r="Y69" s="105">
        <v>0.5866462445621573</v>
      </c>
      <c r="Z69" s="112">
        <v>0.5637356715913346</v>
      </c>
      <c r="AA69" s="112">
        <v>0.5426532242794504</v>
      </c>
      <c r="AB69" s="112">
        <v>0.49620759413282</v>
      </c>
      <c r="AC69" s="112">
        <v>0.44400076667533006</v>
      </c>
      <c r="AD69" s="127">
        <v>0.4279249070645992</v>
      </c>
      <c r="AE69" s="105">
        <v>0.40896612285641265</v>
      </c>
      <c r="AF69" s="254">
        <v>0.36069847684406164</v>
      </c>
    </row>
    <row r="70" spans="1:32" ht="15">
      <c r="A70" s="101" t="s">
        <v>409</v>
      </c>
      <c r="B70" s="104">
        <v>0</v>
      </c>
      <c r="C70" s="104">
        <v>0</v>
      </c>
      <c r="D70" s="114">
        <v>15</v>
      </c>
      <c r="E70" s="104">
        <v>93</v>
      </c>
      <c r="F70" s="104">
        <v>185</v>
      </c>
      <c r="G70" s="104">
        <v>431</v>
      </c>
      <c r="H70" s="104">
        <v>557.8028510000001</v>
      </c>
      <c r="I70" s="104">
        <v>550.383152</v>
      </c>
      <c r="J70" s="104">
        <v>662.9994290000001</v>
      </c>
      <c r="K70" s="104">
        <v>911.2349670000002</v>
      </c>
      <c r="L70" s="104">
        <v>1083.394924</v>
      </c>
      <c r="M70" s="104">
        <v>1267.4311950000001</v>
      </c>
      <c r="N70" s="104">
        <v>1373.3706160000002</v>
      </c>
      <c r="O70" s="104">
        <v>1433.347863</v>
      </c>
      <c r="P70" s="242">
        <v>1585.788139</v>
      </c>
      <c r="Q70" s="101" t="s">
        <v>409</v>
      </c>
      <c r="R70" s="104">
        <v>0</v>
      </c>
      <c r="S70" s="104">
        <v>0</v>
      </c>
      <c r="T70" s="114">
        <v>0</v>
      </c>
      <c r="U70" s="104">
        <v>1</v>
      </c>
      <c r="V70" s="104">
        <v>0</v>
      </c>
      <c r="W70" s="104">
        <v>1</v>
      </c>
      <c r="X70" s="104">
        <v>0.7613929999999999</v>
      </c>
      <c r="Y70" s="104">
        <v>3.4428732870722434</v>
      </c>
      <c r="Z70" s="104">
        <v>7.399937</v>
      </c>
      <c r="AA70" s="104">
        <v>47.129334</v>
      </c>
      <c r="AB70" s="104">
        <v>89.33890400000001</v>
      </c>
      <c r="AC70" s="104">
        <v>176.70782699999998</v>
      </c>
      <c r="AD70" s="104">
        <v>217.15565600000002</v>
      </c>
      <c r="AE70" s="239">
        <v>262.60883300000006</v>
      </c>
      <c r="AF70" s="215">
        <v>375.97364099999993</v>
      </c>
    </row>
    <row r="71" spans="1:32" ht="15">
      <c r="A71" s="115" t="s">
        <v>452</v>
      </c>
      <c r="B71" s="112">
        <v>0</v>
      </c>
      <c r="C71" s="112">
        <v>0</v>
      </c>
      <c r="D71" s="113">
        <v>0</v>
      </c>
      <c r="E71" s="112">
        <v>0.02</v>
      </c>
      <c r="F71" s="112">
        <v>0.04003975566465322</v>
      </c>
      <c r="G71" s="112">
        <v>0.09501337002557046</v>
      </c>
      <c r="H71" s="112">
        <v>0.12128679082706034</v>
      </c>
      <c r="I71" s="112">
        <v>0.12061938306426044</v>
      </c>
      <c r="J71" s="112">
        <v>0.15311179368217642</v>
      </c>
      <c r="K71" s="112">
        <v>0.21536735112931293</v>
      </c>
      <c r="L71" s="112">
        <v>0.2560862566544588</v>
      </c>
      <c r="M71" s="112">
        <v>0.3056732047263188</v>
      </c>
      <c r="N71" s="127">
        <v>0.3376109614711908</v>
      </c>
      <c r="O71" s="127">
        <v>0.3398298898768467</v>
      </c>
      <c r="P71" s="244">
        <v>0.36931254691819076</v>
      </c>
      <c r="Q71" s="115" t="s">
        <v>452</v>
      </c>
      <c r="R71" s="112">
        <v>0</v>
      </c>
      <c r="S71" s="112">
        <v>0</v>
      </c>
      <c r="T71" s="113">
        <v>0</v>
      </c>
      <c r="U71" s="112">
        <v>0</v>
      </c>
      <c r="V71" s="112">
        <v>8.358867753944626E-05</v>
      </c>
      <c r="W71" s="112">
        <v>0.00023657373596525853</v>
      </c>
      <c r="X71" s="112">
        <v>0.0002563091795720172</v>
      </c>
      <c r="Y71" s="105">
        <v>0.0011752937431884004</v>
      </c>
      <c r="Z71" s="112">
        <v>0.002620466807996349</v>
      </c>
      <c r="AA71" s="112">
        <v>0.01725132038898484</v>
      </c>
      <c r="AB71" s="112">
        <v>0.03286612447118212</v>
      </c>
      <c r="AC71" s="112">
        <v>0.0667292851667306</v>
      </c>
      <c r="AD71" s="127">
        <v>0.08376570790664606</v>
      </c>
      <c r="AE71" s="105">
        <v>0.09888865922180298</v>
      </c>
      <c r="AF71" s="254">
        <v>0.14116571081904722</v>
      </c>
    </row>
    <row r="72" spans="1:32" ht="15">
      <c r="A72" s="116" t="s">
        <v>410</v>
      </c>
      <c r="B72" s="104">
        <v>12</v>
      </c>
      <c r="C72" s="104">
        <v>1</v>
      </c>
      <c r="D72" s="114">
        <v>1</v>
      </c>
      <c r="E72" s="104">
        <v>0</v>
      </c>
      <c r="F72" s="104">
        <v>1</v>
      </c>
      <c r="G72" s="104">
        <v>0</v>
      </c>
      <c r="H72" s="104">
        <v>0.440241</v>
      </c>
      <c r="I72" s="104">
        <v>0.20647900000000005</v>
      </c>
      <c r="J72" s="104">
        <v>0.200462</v>
      </c>
      <c r="K72" s="104">
        <v>0.307026</v>
      </c>
      <c r="L72" s="104">
        <v>0.30774199999999996</v>
      </c>
      <c r="M72" s="104">
        <v>0.26874000000000003</v>
      </c>
      <c r="N72" s="104">
        <v>0.27143199999999995</v>
      </c>
      <c r="O72" s="104">
        <v>0.3503</v>
      </c>
      <c r="P72" s="242">
        <v>0.28722</v>
      </c>
      <c r="Q72" s="116" t="s">
        <v>410</v>
      </c>
      <c r="R72" s="104">
        <v>2</v>
      </c>
      <c r="S72" s="104">
        <v>3</v>
      </c>
      <c r="T72" s="114">
        <v>3</v>
      </c>
      <c r="U72" s="104">
        <v>3</v>
      </c>
      <c r="V72" s="104">
        <v>3</v>
      </c>
      <c r="W72" s="104">
        <v>3</v>
      </c>
      <c r="X72" s="104">
        <v>3.74655</v>
      </c>
      <c r="Y72" s="104">
        <v>3.2662400000000003</v>
      </c>
      <c r="Z72" s="104">
        <v>3.57181</v>
      </c>
      <c r="AA72" s="104">
        <v>3.3672799999999996</v>
      </c>
      <c r="AB72" s="104">
        <v>3.1499800000000007</v>
      </c>
      <c r="AC72" s="104">
        <v>3.163763</v>
      </c>
      <c r="AD72" s="104">
        <v>3.099165</v>
      </c>
      <c r="AE72" s="239">
        <v>3.1001499999999997</v>
      </c>
      <c r="AF72" s="215">
        <v>2.53656</v>
      </c>
    </row>
    <row r="73" spans="1:32" ht="15">
      <c r="A73" s="111" t="s">
        <v>452</v>
      </c>
      <c r="B73" s="112">
        <v>0</v>
      </c>
      <c r="C73" s="112">
        <v>0</v>
      </c>
      <c r="D73" s="113">
        <v>0</v>
      </c>
      <c r="E73" s="112">
        <v>0</v>
      </c>
      <c r="F73" s="112">
        <v>0.00013859192099119127</v>
      </c>
      <c r="G73" s="112">
        <v>7.738501380240492E-05</v>
      </c>
      <c r="H73" s="112">
        <v>9.572453418761006E-05</v>
      </c>
      <c r="I73" s="112">
        <v>4.5250966540715325E-05</v>
      </c>
      <c r="J73" s="112">
        <v>4.629430289466576E-05</v>
      </c>
      <c r="K73" s="112">
        <v>7.256457307111703E-05</v>
      </c>
      <c r="L73" s="112">
        <v>7.274216912922922E-05</v>
      </c>
      <c r="M73" s="112">
        <v>6.481347260681155E-05</v>
      </c>
      <c r="N73" s="127">
        <v>6.672519233078468E-05</v>
      </c>
      <c r="O73" s="127">
        <v>8.30520025855436E-05</v>
      </c>
      <c r="P73" s="244">
        <v>6.689036644752123E-05</v>
      </c>
      <c r="Q73" s="111" t="s">
        <v>452</v>
      </c>
      <c r="R73" s="112">
        <v>0</v>
      </c>
      <c r="S73" s="112">
        <v>0</v>
      </c>
      <c r="T73" s="113">
        <v>0</v>
      </c>
      <c r="U73" s="112">
        <v>0</v>
      </c>
      <c r="V73" s="112">
        <v>0.0009737243393200715</v>
      </c>
      <c r="W73" s="112">
        <v>0.001006757752359764</v>
      </c>
      <c r="X73" s="112">
        <v>0.0012612082810395438</v>
      </c>
      <c r="Y73" s="105">
        <v>0.001114996433405227</v>
      </c>
      <c r="Z73" s="112">
        <v>0.0012648498966233686</v>
      </c>
      <c r="AA73" s="112">
        <v>0.0012325662424896747</v>
      </c>
      <c r="AB73" s="112">
        <v>0.0011588191720119407</v>
      </c>
      <c r="AC73" s="112">
        <v>0.00119471585956943</v>
      </c>
      <c r="AD73" s="127">
        <v>0.0011954731224891547</v>
      </c>
      <c r="AE73" s="105">
        <v>0.0011674004769156887</v>
      </c>
      <c r="AF73" s="254">
        <v>0.0009523946798045943</v>
      </c>
    </row>
    <row r="74" spans="1:32" ht="15">
      <c r="A74" s="116" t="s">
        <v>453</v>
      </c>
      <c r="B74" s="104">
        <v>761</v>
      </c>
      <c r="C74" s="104">
        <v>856</v>
      </c>
      <c r="D74" s="114">
        <v>964</v>
      </c>
      <c r="E74" s="104">
        <v>1109</v>
      </c>
      <c r="F74" s="104">
        <v>1291</v>
      </c>
      <c r="G74" s="104">
        <v>1385</v>
      </c>
      <c r="H74" s="104">
        <v>1557.2204040000001</v>
      </c>
      <c r="I74" s="104">
        <v>1676.6579510000001</v>
      </c>
      <c r="J74" s="104">
        <v>1692.7729899999997</v>
      </c>
      <c r="K74" s="104">
        <v>1717.915129</v>
      </c>
      <c r="L74" s="104">
        <v>1770.8865560000004</v>
      </c>
      <c r="M74" s="104">
        <v>1834.284489</v>
      </c>
      <c r="N74" s="104">
        <v>1800.5012440000003</v>
      </c>
      <c r="O74" s="104">
        <v>1893.0825625936598</v>
      </c>
      <c r="P74" s="242">
        <v>1975.6622049786426</v>
      </c>
      <c r="Q74" s="116" t="s">
        <v>453</v>
      </c>
      <c r="R74" s="104">
        <v>466</v>
      </c>
      <c r="S74" s="104">
        <v>544</v>
      </c>
      <c r="T74" s="114">
        <v>635</v>
      </c>
      <c r="U74" s="104">
        <v>705</v>
      </c>
      <c r="V74" s="104">
        <v>895</v>
      </c>
      <c r="W74" s="104">
        <v>965</v>
      </c>
      <c r="X74" s="104">
        <v>1126.977561</v>
      </c>
      <c r="Y74" s="104">
        <v>1201.089027</v>
      </c>
      <c r="Z74" s="104">
        <v>1216.415377</v>
      </c>
      <c r="AA74" s="104">
        <v>1182.361914</v>
      </c>
      <c r="AB74" s="104">
        <v>1252.761065</v>
      </c>
      <c r="AC74" s="104">
        <v>1212.974426</v>
      </c>
      <c r="AD74" s="104">
        <v>1196.0182069999998</v>
      </c>
      <c r="AE74" s="239">
        <v>1220.9153590196752</v>
      </c>
      <c r="AF74" s="215">
        <v>1259.6123160251623</v>
      </c>
    </row>
    <row r="75" spans="1:32" ht="15">
      <c r="A75" s="115" t="s">
        <v>452</v>
      </c>
      <c r="B75" s="112">
        <v>0.18</v>
      </c>
      <c r="C75" s="112">
        <v>0.19</v>
      </c>
      <c r="D75" s="113">
        <v>0.21</v>
      </c>
      <c r="E75" s="112">
        <v>0.24</v>
      </c>
      <c r="F75" s="112">
        <v>0.2787974259080313</v>
      </c>
      <c r="G75" s="112">
        <v>0.3049080217474616</v>
      </c>
      <c r="H75" s="112">
        <v>0.3385968090212905</v>
      </c>
      <c r="I75" s="112">
        <v>0.36744847098700256</v>
      </c>
      <c r="J75" s="112">
        <v>0.390925689312533</v>
      </c>
      <c r="K75" s="112">
        <v>0.40602352213916065</v>
      </c>
      <c r="L75" s="112">
        <v>0.41859131793915133</v>
      </c>
      <c r="M75" s="112">
        <v>0.44238426538997094</v>
      </c>
      <c r="N75" s="127">
        <v>0.4426110104840885</v>
      </c>
      <c r="O75" s="127">
        <v>0.4488275703202288</v>
      </c>
      <c r="P75" s="244">
        <v>0.46010991180119504</v>
      </c>
      <c r="Q75" s="115" t="s">
        <v>452</v>
      </c>
      <c r="R75" s="112">
        <v>0.17</v>
      </c>
      <c r="S75" s="112">
        <v>0.19</v>
      </c>
      <c r="T75" s="113">
        <v>0.22</v>
      </c>
      <c r="U75" s="112">
        <v>0.25</v>
      </c>
      <c r="V75" s="112">
        <v>0.29891539066347356</v>
      </c>
      <c r="W75" s="112">
        <v>0.3290975850044239</v>
      </c>
      <c r="X75" s="112">
        <v>0.37937660847418225</v>
      </c>
      <c r="Y75" s="105">
        <v>0.41001579225872997</v>
      </c>
      <c r="Z75" s="112">
        <v>0.43075719700922666</v>
      </c>
      <c r="AA75" s="112">
        <v>0.43279423796116745</v>
      </c>
      <c r="AB75" s="112">
        <v>0.46086754203902774</v>
      </c>
      <c r="AC75" s="112">
        <v>0.45804941267545196</v>
      </c>
      <c r="AD75" s="127">
        <v>0.461352532206633</v>
      </c>
      <c r="AE75" s="105">
        <v>0.45975103539933815</v>
      </c>
      <c r="AF75" s="254">
        <v>0.47294291024013146</v>
      </c>
    </row>
    <row r="76" spans="1:32" ht="15">
      <c r="A76" s="116" t="s">
        <v>412</v>
      </c>
      <c r="B76" s="104">
        <v>68</v>
      </c>
      <c r="C76" s="104">
        <v>84</v>
      </c>
      <c r="D76" s="114">
        <v>91</v>
      </c>
      <c r="E76" s="104">
        <v>16</v>
      </c>
      <c r="F76" s="104">
        <v>19</v>
      </c>
      <c r="G76" s="104">
        <v>29</v>
      </c>
      <c r="H76" s="104">
        <v>1.34695</v>
      </c>
      <c r="I76" s="104">
        <v>0.6486640000000002</v>
      </c>
      <c r="J76" s="104">
        <v>-0.9421350000000014</v>
      </c>
      <c r="K76" s="104">
        <v>-2.6955153228346425</v>
      </c>
      <c r="L76" s="104">
        <v>-5.334740000000001</v>
      </c>
      <c r="M76" s="104">
        <v>2.8547109999999956</v>
      </c>
      <c r="N76" s="104">
        <v>8.128051999999995</v>
      </c>
      <c r="O76" s="104">
        <v>10.842062000000002</v>
      </c>
      <c r="P76" s="242">
        <v>30.040296000000026</v>
      </c>
      <c r="Q76" s="116" t="s">
        <v>412</v>
      </c>
      <c r="R76" s="104">
        <v>0</v>
      </c>
      <c r="S76" s="104">
        <v>0</v>
      </c>
      <c r="T76" s="114">
        <v>0</v>
      </c>
      <c r="U76" s="104">
        <v>0</v>
      </c>
      <c r="V76" s="104">
        <v>0</v>
      </c>
      <c r="W76" s="104">
        <v>3</v>
      </c>
      <c r="X76" s="104">
        <v>4.787726362164718</v>
      </c>
      <c r="Y76" s="104">
        <v>3.069024586291011</v>
      </c>
      <c r="Z76" s="104">
        <v>4.579843</v>
      </c>
      <c r="AA76" s="104">
        <v>16.57910696037212</v>
      </c>
      <c r="AB76" s="104">
        <v>24.192360000000004</v>
      </c>
      <c r="AC76" s="104">
        <v>79.51227600000001</v>
      </c>
      <c r="AD76" s="104">
        <v>66.78424199999999</v>
      </c>
      <c r="AE76" s="239">
        <v>82.92587700000001</v>
      </c>
      <c r="AF76" s="215">
        <v>64.56094599999997</v>
      </c>
    </row>
    <row r="77" spans="1:32" ht="15.75" thickBot="1">
      <c r="A77" s="115" t="s">
        <v>452</v>
      </c>
      <c r="B77" s="112">
        <v>0.01565377532228361</v>
      </c>
      <c r="C77" s="112">
        <v>0.018762564217109673</v>
      </c>
      <c r="D77" s="112">
        <v>0.02005288673424416</v>
      </c>
      <c r="E77" s="112">
        <v>0.0035327886950761757</v>
      </c>
      <c r="F77" s="112">
        <v>0.004102785575469661</v>
      </c>
      <c r="G77" s="112">
        <v>0.006386258533362696</v>
      </c>
      <c r="H77" s="112">
        <v>0.0002928763139371421</v>
      </c>
      <c r="I77" s="112">
        <v>0.00014215815148352408</v>
      </c>
      <c r="J77" s="112">
        <v>-0.00021757481745999734</v>
      </c>
      <c r="K77" s="112">
        <v>-0.0006370760737141155</v>
      </c>
      <c r="L77" s="112">
        <v>-0.0012609931674599647</v>
      </c>
      <c r="M77" s="112">
        <v>0.0006884860206849121</v>
      </c>
      <c r="N77" s="127">
        <v>0.0019980909877045407</v>
      </c>
      <c r="O77" s="127">
        <v>0.0025705251534588187</v>
      </c>
      <c r="P77" s="244">
        <v>0.006996053226209903</v>
      </c>
      <c r="Q77" s="115" t="s">
        <v>452</v>
      </c>
      <c r="R77" s="112">
        <v>0</v>
      </c>
      <c r="S77" s="112">
        <v>0</v>
      </c>
      <c r="T77" s="112">
        <v>0</v>
      </c>
      <c r="U77" s="112">
        <v>0</v>
      </c>
      <c r="V77" s="112">
        <v>0</v>
      </c>
      <c r="W77" s="112">
        <v>0.0010228435049437436</v>
      </c>
      <c r="X77" s="112">
        <v>0.001611701468100912</v>
      </c>
      <c r="Y77" s="105">
        <v>0.0010476730025189298</v>
      </c>
      <c r="Z77" s="112">
        <v>0.0016218146948189455</v>
      </c>
      <c r="AA77" s="112">
        <v>0.006068651127907473</v>
      </c>
      <c r="AB77" s="112">
        <v>0.008899920184958252</v>
      </c>
      <c r="AC77" s="112">
        <v>0.030025819622917956</v>
      </c>
      <c r="AD77" s="127">
        <v>0.02576137969963243</v>
      </c>
      <c r="AE77" s="105">
        <v>0.031226782045530622</v>
      </c>
      <c r="AF77" s="254">
        <v>0.024240507416955118</v>
      </c>
    </row>
    <row r="78" spans="1:32" ht="15.75" thickBot="1">
      <c r="A78" s="117" t="s">
        <v>414</v>
      </c>
      <c r="B78" s="118">
        <v>4344</v>
      </c>
      <c r="C78" s="118">
        <v>4477</v>
      </c>
      <c r="D78" s="119">
        <v>4538</v>
      </c>
      <c r="E78" s="118">
        <v>4529</v>
      </c>
      <c r="F78" s="118">
        <v>4631</v>
      </c>
      <c r="G78" s="118">
        <v>4541</v>
      </c>
      <c r="H78" s="118">
        <v>4599.040400000002</v>
      </c>
      <c r="I78" s="118">
        <v>4562.974358000001</v>
      </c>
      <c r="J78" s="118">
        <v>4330.1656459999995</v>
      </c>
      <c r="K78" s="118">
        <v>4231.072919000001</v>
      </c>
      <c r="L78" s="118">
        <v>4230.585968</v>
      </c>
      <c r="M78" s="118">
        <v>4146.36015</v>
      </c>
      <c r="N78" s="118">
        <v>4067.9088439999996</v>
      </c>
      <c r="O78" s="118">
        <v>4217.839294593659</v>
      </c>
      <c r="P78" s="249">
        <v>4293.891859978643</v>
      </c>
      <c r="Q78" s="252" t="s">
        <v>414</v>
      </c>
      <c r="R78" s="118">
        <v>2675</v>
      </c>
      <c r="S78" s="118">
        <v>2830</v>
      </c>
      <c r="T78" s="119">
        <v>2901</v>
      </c>
      <c r="U78" s="118">
        <v>2876</v>
      </c>
      <c r="V78" s="118">
        <v>2994</v>
      </c>
      <c r="W78" s="118">
        <v>2933</v>
      </c>
      <c r="X78" s="118">
        <v>2970.603711</v>
      </c>
      <c r="Y78" s="118">
        <v>2929.3725990000003</v>
      </c>
      <c r="Z78" s="118">
        <v>2823.9002980000005</v>
      </c>
      <c r="AA78" s="118">
        <v>2731.9261910000005</v>
      </c>
      <c r="AB78" s="118">
        <v>2718.267074</v>
      </c>
      <c r="AC78" s="118">
        <v>2648.130076</v>
      </c>
      <c r="AD78" s="118">
        <v>2592.4171290000004</v>
      </c>
      <c r="AE78" s="240">
        <v>2655.601108019675</v>
      </c>
      <c r="AF78" s="358">
        <v>2663.349611025162</v>
      </c>
    </row>
    <row r="79" spans="1:31" ht="15">
      <c r="A79" s="2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24"/>
      <c r="Z79" s="104"/>
      <c r="AA79" s="104"/>
      <c r="AB79" s="104"/>
      <c r="AC79" s="104"/>
      <c r="AD79" s="24"/>
      <c r="AE79" s="24"/>
    </row>
    <row r="80" spans="1:31" ht="15">
      <c r="A80" s="123" t="s">
        <v>448</v>
      </c>
      <c r="B80" s="124"/>
      <c r="C80" s="124"/>
      <c r="D80" s="124"/>
      <c r="E80" s="24"/>
      <c r="F80" s="24"/>
      <c r="G80" s="24"/>
      <c r="H80" s="24"/>
      <c r="I80" s="24"/>
      <c r="J80" s="24"/>
      <c r="K80" s="24"/>
      <c r="L80" s="24"/>
      <c r="M80" s="24"/>
      <c r="N80" s="24"/>
      <c r="O80" s="24"/>
      <c r="P80" s="24"/>
      <c r="Q80" s="24"/>
      <c r="R80" s="125"/>
      <c r="S80" s="125"/>
      <c r="T80" s="125"/>
      <c r="U80" s="24"/>
      <c r="V80" s="24"/>
      <c r="W80" s="24"/>
      <c r="X80" s="24"/>
      <c r="Y80" s="24"/>
      <c r="Z80" s="24"/>
      <c r="AA80" s="24"/>
      <c r="AB80" s="24"/>
      <c r="AC80" s="24"/>
      <c r="AD80" s="24"/>
      <c r="AE80" s="2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J408"/>
  <sheetViews>
    <sheetView zoomScale="80" zoomScaleNormal="80" zoomScalePageLayoutView="0" workbookViewId="0" topLeftCell="A19">
      <selection activeCell="G10" sqref="G10"/>
    </sheetView>
  </sheetViews>
  <sheetFormatPr defaultColWidth="8.88671875" defaultRowHeight="15"/>
  <cols>
    <col min="1" max="1" width="17.3359375" style="22" customWidth="1"/>
    <col min="2" max="2" width="11.10546875" style="22" customWidth="1"/>
    <col min="3" max="3" width="8.88671875" style="22" customWidth="1"/>
    <col min="4" max="4" width="28.6640625" style="22" customWidth="1"/>
    <col min="5" max="5" width="11.3359375" style="22" customWidth="1"/>
    <col min="6" max="6" width="8.88671875" style="22" customWidth="1"/>
    <col min="7" max="7" width="16.6640625" style="22" customWidth="1"/>
    <col min="8" max="8" width="18.21484375" style="22" customWidth="1"/>
    <col min="9" max="9" width="14.77734375" style="22" customWidth="1"/>
    <col min="10" max="10" width="15.88671875" style="22" customWidth="1"/>
  </cols>
  <sheetData>
    <row r="2" spans="1:10" ht="15.75">
      <c r="A2" s="256" t="s">
        <v>539</v>
      </c>
      <c r="G2" s="275"/>
      <c r="H2" s="276"/>
      <c r="I2" s="276"/>
      <c r="J2" s="277"/>
    </row>
    <row r="3" spans="1:10" s="326" customFormat="1" ht="73.5" customHeight="1" thickBot="1">
      <c r="A3" s="379" t="s">
        <v>36</v>
      </c>
      <c r="B3" s="379" t="s">
        <v>37</v>
      </c>
      <c r="C3" s="379" t="s">
        <v>38</v>
      </c>
      <c r="D3" s="379" t="s">
        <v>39</v>
      </c>
      <c r="E3" s="379" t="s">
        <v>40</v>
      </c>
      <c r="F3" s="379" t="s">
        <v>591</v>
      </c>
      <c r="G3" s="379" t="s">
        <v>455</v>
      </c>
      <c r="H3" s="379" t="s">
        <v>456</v>
      </c>
      <c r="I3" s="379" t="s">
        <v>457</v>
      </c>
      <c r="J3" s="379" t="s">
        <v>458</v>
      </c>
    </row>
    <row r="4" spans="1:10" s="25" customFormat="1" ht="13.5" thickTop="1">
      <c r="A4" s="25" t="s">
        <v>43</v>
      </c>
      <c r="B4" s="25">
        <v>10</v>
      </c>
      <c r="C4" s="25">
        <v>1</v>
      </c>
      <c r="D4" s="25" t="s">
        <v>44</v>
      </c>
      <c r="E4" s="25" t="s">
        <v>45</v>
      </c>
      <c r="G4" s="278">
        <v>718.7995826397147</v>
      </c>
      <c r="H4" s="279">
        <v>0.2659432975588573</v>
      </c>
      <c r="I4" s="280">
        <v>0.06278216616296431</v>
      </c>
      <c r="J4" s="281">
        <v>425.86937617756064</v>
      </c>
    </row>
    <row r="5" spans="1:10" s="25" customFormat="1" ht="12.75">
      <c r="A5" s="25" t="s">
        <v>43</v>
      </c>
      <c r="B5" s="25">
        <v>20</v>
      </c>
      <c r="C5" s="25">
        <v>2</v>
      </c>
      <c r="D5" s="25" t="s">
        <v>46</v>
      </c>
      <c r="E5" s="25" t="s">
        <v>45</v>
      </c>
      <c r="G5" s="278">
        <v>484.31279348346897</v>
      </c>
      <c r="H5" s="279">
        <v>0.47354590583773154</v>
      </c>
      <c r="I5" s="279">
        <v>0.012643259270862794</v>
      </c>
      <c r="J5" s="281">
        <v>426.7855429364266</v>
      </c>
    </row>
    <row r="6" spans="1:10" s="25" customFormat="1" ht="12.75">
      <c r="A6" s="25" t="s">
        <v>43</v>
      </c>
      <c r="B6" s="25">
        <v>30</v>
      </c>
      <c r="C6" s="25">
        <v>3</v>
      </c>
      <c r="D6" s="25" t="s">
        <v>47</v>
      </c>
      <c r="E6" s="25" t="s">
        <v>45</v>
      </c>
      <c r="G6" s="278">
        <v>581.7186182593017</v>
      </c>
      <c r="H6" s="279">
        <v>0.3631638896559352</v>
      </c>
      <c r="I6" s="279">
        <v>0.05226648903319693</v>
      </c>
      <c r="J6" s="281">
        <v>401.10685235284694</v>
      </c>
    </row>
    <row r="7" spans="1:10" s="25" customFormat="1" ht="12.75">
      <c r="A7" s="25" t="s">
        <v>43</v>
      </c>
      <c r="B7" s="25">
        <v>40</v>
      </c>
      <c r="C7" s="25">
        <v>4</v>
      </c>
      <c r="D7" s="25" t="s">
        <v>48</v>
      </c>
      <c r="E7" s="25" t="s">
        <v>45</v>
      </c>
      <c r="G7" s="278">
        <v>606.9703459637561</v>
      </c>
      <c r="H7" s="279">
        <v>0.37982782460232534</v>
      </c>
      <c r="I7" s="279">
        <v>0.07366999104611854</v>
      </c>
      <c r="J7" s="281">
        <v>449.2900416764578</v>
      </c>
    </row>
    <row r="8" spans="1:10" s="25" customFormat="1" ht="12.75">
      <c r="A8" s="25" t="s">
        <v>43</v>
      </c>
      <c r="B8" s="25">
        <v>50</v>
      </c>
      <c r="C8" s="25">
        <v>5</v>
      </c>
      <c r="D8" s="25" t="s">
        <v>49</v>
      </c>
      <c r="E8" s="25" t="s">
        <v>45</v>
      </c>
      <c r="F8" s="25" t="s">
        <v>540</v>
      </c>
      <c r="G8" s="278">
        <v>569.5020997026606</v>
      </c>
      <c r="H8" s="279">
        <v>0.36483362697952143</v>
      </c>
      <c r="I8" s="279">
        <v>0.33276919773167873</v>
      </c>
      <c r="J8" s="281">
        <v>414.8701658506964</v>
      </c>
    </row>
    <row r="9" spans="1:10" s="25" customFormat="1" ht="12.75">
      <c r="A9" s="25" t="s">
        <v>43</v>
      </c>
      <c r="B9" s="25">
        <v>60</v>
      </c>
      <c r="C9" s="25">
        <v>701</v>
      </c>
      <c r="D9" s="25" t="s">
        <v>50</v>
      </c>
      <c r="E9" s="25" t="s">
        <v>45</v>
      </c>
      <c r="G9" s="278">
        <v>543.5148610526315</v>
      </c>
      <c r="H9" s="279">
        <v>0.4260959658458827</v>
      </c>
      <c r="I9" s="279">
        <v>0.02434962628389591</v>
      </c>
      <c r="J9" s="281">
        <v>434.6671619260612</v>
      </c>
    </row>
    <row r="10" spans="1:10" s="25" customFormat="1" ht="12.75">
      <c r="A10" s="25" t="s">
        <v>43</v>
      </c>
      <c r="B10" s="25">
        <v>150</v>
      </c>
      <c r="C10" s="25">
        <v>702</v>
      </c>
      <c r="D10" s="25" t="s">
        <v>51</v>
      </c>
      <c r="E10" s="25" t="s">
        <v>45</v>
      </c>
      <c r="F10" s="25" t="s">
        <v>540</v>
      </c>
      <c r="G10" s="278">
        <v>608.9896151621184</v>
      </c>
      <c r="H10" s="279">
        <v>0.39593838479865273</v>
      </c>
      <c r="I10" s="279">
        <v>0.05251115517184298</v>
      </c>
      <c r="J10" s="281">
        <v>468.765634598456</v>
      </c>
    </row>
    <row r="11" spans="1:10" s="25" customFormat="1" ht="12.75">
      <c r="A11" s="25" t="s">
        <v>43</v>
      </c>
      <c r="B11" s="25">
        <v>230</v>
      </c>
      <c r="C11" s="25">
        <v>21</v>
      </c>
      <c r="D11" s="25" t="s">
        <v>52</v>
      </c>
      <c r="E11" s="25" t="s">
        <v>45</v>
      </c>
      <c r="F11" s="25" t="s">
        <v>540</v>
      </c>
      <c r="G11" s="278">
        <v>680.9387428674655</v>
      </c>
      <c r="H11" s="279">
        <v>0.3058644403681845</v>
      </c>
      <c r="I11" s="279">
        <v>0.04093517174969865</v>
      </c>
      <c r="J11" s="281">
        <v>444.4334975369458</v>
      </c>
    </row>
    <row r="12" spans="1:10" s="25" customFormat="1" ht="12.75">
      <c r="A12" s="25" t="s">
        <v>43</v>
      </c>
      <c r="B12" s="25">
        <v>240</v>
      </c>
      <c r="C12" s="25">
        <v>22</v>
      </c>
      <c r="D12" s="25" t="s">
        <v>53</v>
      </c>
      <c r="E12" s="25" t="s">
        <v>45</v>
      </c>
      <c r="G12" s="278">
        <v>577.2262587263141</v>
      </c>
      <c r="H12" s="279">
        <v>0.3923315336734675</v>
      </c>
      <c r="I12" s="279">
        <v>0.030208367877079534</v>
      </c>
      <c r="J12" s="281">
        <v>448.1237563256937</v>
      </c>
    </row>
    <row r="13" spans="1:10" s="25" customFormat="1" ht="12.75">
      <c r="A13" s="25" t="s">
        <v>43</v>
      </c>
      <c r="B13" s="25">
        <v>250</v>
      </c>
      <c r="C13" s="25">
        <v>23</v>
      </c>
      <c r="D13" s="25" t="s">
        <v>54</v>
      </c>
      <c r="E13" s="25" t="s">
        <v>45</v>
      </c>
      <c r="F13" s="25" t="s">
        <v>540</v>
      </c>
      <c r="G13" s="278">
        <v>600.0049797701473</v>
      </c>
      <c r="H13" s="279">
        <v>0.37447465169474137</v>
      </c>
      <c r="I13" s="279">
        <v>0.08262162933736153</v>
      </c>
      <c r="J13" s="281">
        <v>450.37585579168143</v>
      </c>
    </row>
    <row r="14" spans="1:10" s="25" customFormat="1" ht="12.75">
      <c r="A14" s="25" t="s">
        <v>43</v>
      </c>
      <c r="B14" s="25">
        <v>260</v>
      </c>
      <c r="C14" s="25">
        <v>24</v>
      </c>
      <c r="D14" s="25" t="s">
        <v>55</v>
      </c>
      <c r="E14" s="25" t="s">
        <v>45</v>
      </c>
      <c r="G14" s="278">
        <v>523.4646355871319</v>
      </c>
      <c r="H14" s="279">
        <v>0.40823003113870365</v>
      </c>
      <c r="I14" s="279">
        <v>0.3533517316968838</v>
      </c>
      <c r="J14" s="281">
        <v>386.20763472688543</v>
      </c>
    </row>
    <row r="15" spans="1:10" s="25" customFormat="1" ht="12.75">
      <c r="A15" s="25" t="s">
        <v>43</v>
      </c>
      <c r="B15" s="25">
        <v>270</v>
      </c>
      <c r="C15" s="25">
        <v>25</v>
      </c>
      <c r="D15" s="25" t="s">
        <v>56</v>
      </c>
      <c r="E15" s="25" t="s">
        <v>45</v>
      </c>
      <c r="F15" s="25" t="s">
        <v>540</v>
      </c>
      <c r="G15" s="278">
        <v>586.7725345041779</v>
      </c>
      <c r="H15" s="279">
        <v>0.3590903234736579</v>
      </c>
      <c r="I15" s="279">
        <v>0.05643755439643355</v>
      </c>
      <c r="J15" s="281">
        <v>420.5139301393014</v>
      </c>
    </row>
    <row r="16" spans="1:10" s="25" customFormat="1" ht="12.75">
      <c r="A16" s="25" t="s">
        <v>57</v>
      </c>
      <c r="B16" s="25">
        <v>280</v>
      </c>
      <c r="C16" s="25">
        <v>26</v>
      </c>
      <c r="D16" s="25" t="s">
        <v>58</v>
      </c>
      <c r="E16" s="25" t="s">
        <v>45</v>
      </c>
      <c r="F16" s="25" t="s">
        <v>540</v>
      </c>
      <c r="G16" s="278">
        <v>491.2748763311749</v>
      </c>
      <c r="H16" s="279">
        <v>0.5050763217003493</v>
      </c>
      <c r="I16" s="279">
        <v>0.017671780314981466</v>
      </c>
      <c r="J16" s="281">
        <v>436.11588472470737</v>
      </c>
    </row>
    <row r="17" spans="1:10" s="25" customFormat="1" ht="12.75">
      <c r="A17" s="25" t="s">
        <v>57</v>
      </c>
      <c r="B17" s="25">
        <v>290</v>
      </c>
      <c r="C17" s="25">
        <v>703</v>
      </c>
      <c r="D17" s="25" t="s">
        <v>59</v>
      </c>
      <c r="E17" s="25" t="s">
        <v>45</v>
      </c>
      <c r="F17" s="25" t="s">
        <v>540</v>
      </c>
      <c r="G17" s="278">
        <v>467.592889167859</v>
      </c>
      <c r="H17" s="279">
        <v>0.5681278063246908</v>
      </c>
      <c r="I17" s="279">
        <v>0.24799769436534574</v>
      </c>
      <c r="J17" s="281">
        <v>483.0138151416528</v>
      </c>
    </row>
    <row r="18" spans="1:10" s="25" customFormat="1" ht="12.75">
      <c r="A18" s="25" t="s">
        <v>57</v>
      </c>
      <c r="B18" s="25">
        <v>300</v>
      </c>
      <c r="C18" s="25">
        <v>704</v>
      </c>
      <c r="D18" s="25" t="s">
        <v>60</v>
      </c>
      <c r="E18" s="25" t="s">
        <v>45</v>
      </c>
      <c r="F18" s="25" t="s">
        <v>540</v>
      </c>
      <c r="G18" s="278">
        <v>439.41253400438734</v>
      </c>
      <c r="H18" s="279">
        <v>0.5910859477830284</v>
      </c>
      <c r="I18" s="279">
        <v>0.24700447806255205</v>
      </c>
      <c r="J18" s="281">
        <v>482.4835390573551</v>
      </c>
    </row>
    <row r="19" spans="1:10" s="25" customFormat="1" ht="12.75">
      <c r="A19" s="25" t="s">
        <v>57</v>
      </c>
      <c r="B19" s="25">
        <v>330</v>
      </c>
      <c r="C19" s="25">
        <v>29</v>
      </c>
      <c r="D19" s="25" t="s">
        <v>61</v>
      </c>
      <c r="E19" s="25" t="s">
        <v>45</v>
      </c>
      <c r="G19" s="278">
        <v>547.3695828042808</v>
      </c>
      <c r="H19" s="279">
        <v>0.4677134465458905</v>
      </c>
      <c r="I19" s="279">
        <v>0.1734303811936079</v>
      </c>
      <c r="J19" s="281">
        <v>450.20345431511396</v>
      </c>
    </row>
    <row r="20" spans="1:10" s="25" customFormat="1" ht="12.75">
      <c r="A20" s="25" t="s">
        <v>57</v>
      </c>
      <c r="B20" s="25">
        <v>390</v>
      </c>
      <c r="C20" s="25">
        <v>35</v>
      </c>
      <c r="D20" s="25" t="s">
        <v>62</v>
      </c>
      <c r="E20" s="25" t="s">
        <v>63</v>
      </c>
      <c r="G20" s="278">
        <v>483.58938120702817</v>
      </c>
      <c r="H20" s="279">
        <v>0.4384758995887644</v>
      </c>
      <c r="I20" s="282" t="s">
        <v>542</v>
      </c>
      <c r="J20" s="281">
        <v>435.86847453367517</v>
      </c>
    </row>
    <row r="21" spans="1:10" s="25" customFormat="1" ht="12.75">
      <c r="A21" s="25" t="s">
        <v>57</v>
      </c>
      <c r="B21" s="25">
        <v>400</v>
      </c>
      <c r="C21" s="25">
        <v>36</v>
      </c>
      <c r="D21" s="25" t="s">
        <v>64</v>
      </c>
      <c r="E21" s="25" t="s">
        <v>63</v>
      </c>
      <c r="G21" s="278">
        <v>486.5630120952009</v>
      </c>
      <c r="H21" s="279">
        <v>0.44418351119779503</v>
      </c>
      <c r="I21" s="282" t="s">
        <v>542</v>
      </c>
      <c r="J21" s="281">
        <v>426.49381261048916</v>
      </c>
    </row>
    <row r="22" spans="1:10" s="25" customFormat="1" ht="12.75">
      <c r="A22" s="25" t="s">
        <v>57</v>
      </c>
      <c r="B22" s="25">
        <v>410</v>
      </c>
      <c r="C22" s="25">
        <v>37</v>
      </c>
      <c r="D22" s="25" t="s">
        <v>65</v>
      </c>
      <c r="E22" s="25" t="s">
        <v>63</v>
      </c>
      <c r="G22" s="278">
        <v>551.9760253317249</v>
      </c>
      <c r="H22" s="279">
        <v>0.34189875908166606</v>
      </c>
      <c r="I22" s="282" t="s">
        <v>542</v>
      </c>
      <c r="J22" s="281">
        <v>396.77627270976444</v>
      </c>
    </row>
    <row r="23" spans="1:10" s="25" customFormat="1" ht="12.75">
      <c r="A23" s="25" t="s">
        <v>57</v>
      </c>
      <c r="B23" s="25">
        <v>420</v>
      </c>
      <c r="C23" s="25">
        <v>38</v>
      </c>
      <c r="D23" s="25" t="s">
        <v>66</v>
      </c>
      <c r="E23" s="25" t="s">
        <v>63</v>
      </c>
      <c r="G23" s="278">
        <v>479.94447535771064</v>
      </c>
      <c r="H23" s="279">
        <v>0.4303132537998548</v>
      </c>
      <c r="I23" s="282" t="s">
        <v>542</v>
      </c>
      <c r="J23" s="281">
        <v>392.7117292999752</v>
      </c>
    </row>
    <row r="24" spans="1:10" s="25" customFormat="1" ht="12.75">
      <c r="A24" s="25" t="s">
        <v>57</v>
      </c>
      <c r="B24" s="25">
        <v>430</v>
      </c>
      <c r="C24" s="25">
        <v>39</v>
      </c>
      <c r="D24" s="25" t="s">
        <v>67</v>
      </c>
      <c r="E24" s="25" t="s">
        <v>63</v>
      </c>
      <c r="G24" s="278">
        <v>528.7774377437744</v>
      </c>
      <c r="H24" s="279">
        <v>0.33932778981748113</v>
      </c>
      <c r="I24" s="282" t="s">
        <v>542</v>
      </c>
      <c r="J24" s="281">
        <v>392.38345364217713</v>
      </c>
    </row>
    <row r="25" spans="1:10" s="25" customFormat="1" ht="12.75">
      <c r="A25" s="25" t="s">
        <v>57</v>
      </c>
      <c r="B25" s="25">
        <v>440</v>
      </c>
      <c r="C25" s="25">
        <v>40</v>
      </c>
      <c r="D25" s="25" t="s">
        <v>68</v>
      </c>
      <c r="E25" s="25" t="s">
        <v>63</v>
      </c>
      <c r="G25" s="278">
        <v>516.8763124590878</v>
      </c>
      <c r="H25" s="279">
        <v>0.39306953564586755</v>
      </c>
      <c r="I25" s="282" t="s">
        <v>542</v>
      </c>
      <c r="J25" s="281">
        <v>405.6825835689339</v>
      </c>
    </row>
    <row r="26" spans="1:10" s="25" customFormat="1" ht="12.75">
      <c r="A26" s="25" t="s">
        <v>57</v>
      </c>
      <c r="B26" s="25">
        <v>450</v>
      </c>
      <c r="C26" s="25">
        <v>41</v>
      </c>
      <c r="D26" s="25" t="s">
        <v>69</v>
      </c>
      <c r="E26" s="25" t="s">
        <v>70</v>
      </c>
      <c r="G26" s="278">
        <v>508.5010958733323</v>
      </c>
      <c r="H26" s="279">
        <v>0.49356643394500915</v>
      </c>
      <c r="I26" s="279">
        <v>0.14360181339469336</v>
      </c>
      <c r="J26" s="281">
        <v>483.6994538920232</v>
      </c>
    </row>
    <row r="27" spans="1:10" s="25" customFormat="1" ht="12.75">
      <c r="A27" s="25" t="s">
        <v>57</v>
      </c>
      <c r="B27" s="25">
        <v>460</v>
      </c>
      <c r="C27" s="25">
        <v>42</v>
      </c>
      <c r="D27" s="25" t="s">
        <v>71</v>
      </c>
      <c r="E27" s="25" t="s">
        <v>45</v>
      </c>
      <c r="F27" s="25" t="s">
        <v>540</v>
      </c>
      <c r="G27" s="278">
        <v>523.4693383142119</v>
      </c>
      <c r="H27" s="279">
        <v>0.45312416283700335</v>
      </c>
      <c r="I27" s="279">
        <v>0.07896728723958787</v>
      </c>
      <c r="J27" s="281">
        <v>422.204557540117</v>
      </c>
    </row>
    <row r="28" spans="1:10" s="25" customFormat="1" ht="12.75">
      <c r="A28" s="25" t="s">
        <v>57</v>
      </c>
      <c r="B28" s="25">
        <v>470</v>
      </c>
      <c r="C28" s="25">
        <v>43</v>
      </c>
      <c r="D28" s="25" t="s">
        <v>72</v>
      </c>
      <c r="E28" s="25" t="s">
        <v>63</v>
      </c>
      <c r="F28" s="25" t="s">
        <v>540</v>
      </c>
      <c r="G28" s="278">
        <v>321.1428983417448</v>
      </c>
      <c r="H28" s="279">
        <v>0.6194579761504039</v>
      </c>
      <c r="I28" s="282" t="s">
        <v>542</v>
      </c>
      <c r="J28" s="281">
        <v>352.47287682075904</v>
      </c>
    </row>
    <row r="29" spans="1:10" s="25" customFormat="1" ht="12.75">
      <c r="A29" s="25" t="s">
        <v>57</v>
      </c>
      <c r="B29" s="25">
        <v>480</v>
      </c>
      <c r="C29" s="25">
        <v>44</v>
      </c>
      <c r="D29" s="25" t="s">
        <v>73</v>
      </c>
      <c r="E29" s="25" t="s">
        <v>63</v>
      </c>
      <c r="F29" s="25" t="s">
        <v>540</v>
      </c>
      <c r="G29" s="278">
        <v>418.70854063594965</v>
      </c>
      <c r="H29" s="279">
        <v>0.40776157791847156</v>
      </c>
      <c r="I29" s="282" t="s">
        <v>542</v>
      </c>
      <c r="J29" s="281">
        <v>321.4551639481635</v>
      </c>
    </row>
    <row r="30" spans="1:10" s="25" customFormat="1" ht="12.75">
      <c r="A30" s="25" t="s">
        <v>57</v>
      </c>
      <c r="B30" s="25">
        <v>490</v>
      </c>
      <c r="C30" s="25">
        <v>45</v>
      </c>
      <c r="D30" s="25" t="s">
        <v>74</v>
      </c>
      <c r="E30" s="25" t="s">
        <v>63</v>
      </c>
      <c r="F30" s="25" t="s">
        <v>540</v>
      </c>
      <c r="G30" s="278">
        <v>317.69497789008216</v>
      </c>
      <c r="H30" s="279">
        <v>0.6065946733540439</v>
      </c>
      <c r="I30" s="282" t="s">
        <v>542</v>
      </c>
      <c r="J30" s="281">
        <v>356.58725044027136</v>
      </c>
    </row>
    <row r="31" spans="1:10" s="25" customFormat="1" ht="12.75">
      <c r="A31" s="25" t="s">
        <v>57</v>
      </c>
      <c r="B31" s="25">
        <v>500</v>
      </c>
      <c r="C31" s="25">
        <v>46</v>
      </c>
      <c r="D31" s="25" t="s">
        <v>75</v>
      </c>
      <c r="E31" s="25" t="s">
        <v>63</v>
      </c>
      <c r="F31" s="25" t="s">
        <v>540</v>
      </c>
      <c r="G31" s="278">
        <v>429.3784294324008</v>
      </c>
      <c r="H31" s="279">
        <v>0.41162839428564385</v>
      </c>
      <c r="I31" s="282" t="s">
        <v>542</v>
      </c>
      <c r="J31" s="281">
        <v>335.1883986117997</v>
      </c>
    </row>
    <row r="32" spans="1:10" s="25" customFormat="1" ht="12.75">
      <c r="A32" s="25" t="s">
        <v>57</v>
      </c>
      <c r="B32" s="25">
        <v>510</v>
      </c>
      <c r="C32" s="25">
        <v>47</v>
      </c>
      <c r="D32" s="25" t="s">
        <v>76</v>
      </c>
      <c r="E32" s="25" t="s">
        <v>63</v>
      </c>
      <c r="F32" s="25" t="s">
        <v>540</v>
      </c>
      <c r="G32" s="278">
        <v>499.97694822888286</v>
      </c>
      <c r="H32" s="279">
        <v>0.33388195916707814</v>
      </c>
      <c r="I32" s="282" t="s">
        <v>542</v>
      </c>
      <c r="J32" s="281">
        <v>323.3722448136287</v>
      </c>
    </row>
    <row r="33" spans="1:10" s="25" customFormat="1" ht="12.75">
      <c r="A33" s="25" t="s">
        <v>57</v>
      </c>
      <c r="B33" s="25">
        <v>520</v>
      </c>
      <c r="C33" s="25">
        <v>48</v>
      </c>
      <c r="D33" s="25" t="s">
        <v>77</v>
      </c>
      <c r="E33" s="25" t="s">
        <v>63</v>
      </c>
      <c r="F33" s="25" t="s">
        <v>540</v>
      </c>
      <c r="G33" s="278">
        <v>487.85332102820416</v>
      </c>
      <c r="H33" s="279">
        <v>0.36978732639791384</v>
      </c>
      <c r="I33" s="282" t="s">
        <v>542</v>
      </c>
      <c r="J33" s="281">
        <v>319.6733766091841</v>
      </c>
    </row>
    <row r="34" spans="1:10" s="25" customFormat="1" ht="12.75">
      <c r="A34" s="25" t="s">
        <v>57</v>
      </c>
      <c r="B34" s="25">
        <v>530</v>
      </c>
      <c r="C34" s="25">
        <v>49</v>
      </c>
      <c r="D34" s="25" t="s">
        <v>78</v>
      </c>
      <c r="E34" s="25" t="s">
        <v>63</v>
      </c>
      <c r="F34" s="25" t="s">
        <v>540</v>
      </c>
      <c r="G34" s="278">
        <v>502.5482317310586</v>
      </c>
      <c r="H34" s="279">
        <v>0.32807389185514724</v>
      </c>
      <c r="I34" s="282" t="s">
        <v>542</v>
      </c>
      <c r="J34" s="281">
        <v>317.94696423594087</v>
      </c>
    </row>
    <row r="35" spans="1:10" s="25" customFormat="1" ht="12.75">
      <c r="A35" s="25" t="s">
        <v>57</v>
      </c>
      <c r="B35" s="25">
        <v>540</v>
      </c>
      <c r="C35" s="25">
        <v>50</v>
      </c>
      <c r="D35" s="25" t="s">
        <v>79</v>
      </c>
      <c r="E35" s="25" t="s">
        <v>63</v>
      </c>
      <c r="F35" s="25" t="s">
        <v>540</v>
      </c>
      <c r="G35" s="278">
        <v>426.19376066292955</v>
      </c>
      <c r="H35" s="279">
        <v>0.4656676949928986</v>
      </c>
      <c r="I35" s="282" t="s">
        <v>542</v>
      </c>
      <c r="J35" s="281">
        <v>349.12915924341513</v>
      </c>
    </row>
    <row r="36" spans="1:10" s="25" customFormat="1" ht="12.75">
      <c r="A36" s="25" t="s">
        <v>57</v>
      </c>
      <c r="B36" s="25">
        <v>550</v>
      </c>
      <c r="C36" s="25">
        <v>51</v>
      </c>
      <c r="D36" s="25" t="s">
        <v>80</v>
      </c>
      <c r="E36" s="25" t="s">
        <v>63</v>
      </c>
      <c r="F36" s="25" t="s">
        <v>540</v>
      </c>
      <c r="G36" s="278">
        <v>463.9303840285897</v>
      </c>
      <c r="H36" s="279">
        <v>0.3890884312740364</v>
      </c>
      <c r="I36" s="282" t="s">
        <v>542</v>
      </c>
      <c r="J36" s="281">
        <v>332.500768438056</v>
      </c>
    </row>
    <row r="37" spans="1:10" s="25" customFormat="1" ht="12.75">
      <c r="A37" s="25" t="s">
        <v>57</v>
      </c>
      <c r="B37" s="25">
        <v>560</v>
      </c>
      <c r="C37" s="25">
        <v>52</v>
      </c>
      <c r="D37" s="25" t="s">
        <v>81</v>
      </c>
      <c r="E37" s="25" t="s">
        <v>70</v>
      </c>
      <c r="F37" s="25" t="s">
        <v>540</v>
      </c>
      <c r="G37" s="278">
        <v>515.8827728310628</v>
      </c>
      <c r="H37" s="279">
        <v>0.4503099469451538</v>
      </c>
      <c r="I37" s="279">
        <v>0.23008912414412264</v>
      </c>
      <c r="J37" s="281">
        <v>407.27226697525043</v>
      </c>
    </row>
    <row r="38" spans="1:10" s="25" customFormat="1" ht="12.75">
      <c r="A38" s="25" t="s">
        <v>57</v>
      </c>
      <c r="B38" s="25">
        <v>570</v>
      </c>
      <c r="C38" s="25">
        <v>53</v>
      </c>
      <c r="D38" s="25" t="s">
        <v>82</v>
      </c>
      <c r="E38" s="25" t="s">
        <v>63</v>
      </c>
      <c r="F38" s="25" t="s">
        <v>540</v>
      </c>
      <c r="G38" s="278">
        <v>413.11168472906394</v>
      </c>
      <c r="H38" s="279">
        <v>0.5110450083366738</v>
      </c>
      <c r="I38" s="282" t="s">
        <v>542</v>
      </c>
      <c r="J38" s="281">
        <v>392.8763495245627</v>
      </c>
    </row>
    <row r="39" spans="1:10" s="25" customFormat="1" ht="12.75">
      <c r="A39" s="25" t="s">
        <v>57</v>
      </c>
      <c r="B39" s="25">
        <v>580</v>
      </c>
      <c r="C39" s="25">
        <v>54</v>
      </c>
      <c r="D39" s="25" t="s">
        <v>530</v>
      </c>
      <c r="E39" s="25" t="s">
        <v>63</v>
      </c>
      <c r="F39" s="25" t="s">
        <v>540</v>
      </c>
      <c r="G39" s="278">
        <v>517.5487836854902</v>
      </c>
      <c r="H39" s="279">
        <v>0.4531426447238099</v>
      </c>
      <c r="I39" s="282" t="s">
        <v>542</v>
      </c>
      <c r="J39" s="281">
        <v>406.95396641057704</v>
      </c>
    </row>
    <row r="40" spans="1:10" s="25" customFormat="1" ht="12.75">
      <c r="A40" s="25" t="s">
        <v>57</v>
      </c>
      <c r="B40" s="25">
        <v>590</v>
      </c>
      <c r="C40" s="25">
        <v>55</v>
      </c>
      <c r="D40" s="25" t="s">
        <v>83</v>
      </c>
      <c r="E40" s="25" t="s">
        <v>63</v>
      </c>
      <c r="F40" s="25" t="s">
        <v>540</v>
      </c>
      <c r="G40" s="278">
        <v>452.5032645010303</v>
      </c>
      <c r="H40" s="279">
        <v>0.49400642281335716</v>
      </c>
      <c r="I40" s="282" t="s">
        <v>542</v>
      </c>
      <c r="J40" s="281">
        <v>392.6063239729732</v>
      </c>
    </row>
    <row r="41" spans="1:10" s="25" customFormat="1" ht="12.75">
      <c r="A41" s="25" t="s">
        <v>57</v>
      </c>
      <c r="B41" s="25">
        <v>600</v>
      </c>
      <c r="C41" s="25">
        <v>56</v>
      </c>
      <c r="D41" s="25" t="s">
        <v>84</v>
      </c>
      <c r="E41" s="25" t="s">
        <v>63</v>
      </c>
      <c r="F41" s="25" t="s">
        <v>540</v>
      </c>
      <c r="G41" s="278">
        <v>510.01293003492333</v>
      </c>
      <c r="H41" s="279">
        <v>0.3284833355021652</v>
      </c>
      <c r="I41" s="282" t="s">
        <v>542</v>
      </c>
      <c r="J41" s="281">
        <v>343.02849583622486</v>
      </c>
    </row>
    <row r="42" spans="1:10" s="25" customFormat="1" ht="12.75">
      <c r="A42" s="25" t="s">
        <v>57</v>
      </c>
      <c r="B42" s="25">
        <v>610</v>
      </c>
      <c r="C42" s="25">
        <v>57</v>
      </c>
      <c r="D42" s="25" t="s">
        <v>85</v>
      </c>
      <c r="E42" s="25" t="s">
        <v>63</v>
      </c>
      <c r="F42" s="25" t="s">
        <v>540</v>
      </c>
      <c r="G42" s="278">
        <v>545.079578007559</v>
      </c>
      <c r="H42" s="279">
        <v>0.3859709161416073</v>
      </c>
      <c r="I42" s="282" t="s">
        <v>542</v>
      </c>
      <c r="J42" s="281">
        <v>385.7011068840268</v>
      </c>
    </row>
    <row r="43" spans="1:10" s="25" customFormat="1" ht="12.75">
      <c r="A43" s="25" t="s">
        <v>57</v>
      </c>
      <c r="B43" s="25">
        <v>620</v>
      </c>
      <c r="C43" s="25">
        <v>58</v>
      </c>
      <c r="D43" s="25" t="s">
        <v>531</v>
      </c>
      <c r="E43" s="25" t="s">
        <v>63</v>
      </c>
      <c r="F43" s="25" t="s">
        <v>540</v>
      </c>
      <c r="G43" s="278">
        <v>502.52343887105</v>
      </c>
      <c r="H43" s="279">
        <v>0.39580178523994247</v>
      </c>
      <c r="I43" s="282" t="s">
        <v>542</v>
      </c>
      <c r="J43" s="281">
        <v>358.18612052516164</v>
      </c>
    </row>
    <row r="44" spans="1:10" s="25" customFormat="1" ht="12.75">
      <c r="A44" s="25" t="s">
        <v>57</v>
      </c>
      <c r="B44" s="25">
        <v>630</v>
      </c>
      <c r="C44" s="25">
        <v>59</v>
      </c>
      <c r="D44" s="25" t="s">
        <v>86</v>
      </c>
      <c r="E44" s="25" t="s">
        <v>63</v>
      </c>
      <c r="F44" s="25" t="s">
        <v>540</v>
      </c>
      <c r="G44" s="278">
        <v>532.1906895883242</v>
      </c>
      <c r="H44" s="279">
        <v>0.34224590570828417</v>
      </c>
      <c r="I44" s="282" t="s">
        <v>542</v>
      </c>
      <c r="J44" s="281">
        <v>355.97562333036507</v>
      </c>
    </row>
    <row r="45" spans="1:10" s="25" customFormat="1" ht="12.75">
      <c r="A45" s="25" t="s">
        <v>57</v>
      </c>
      <c r="B45" s="25">
        <v>640</v>
      </c>
      <c r="C45" s="25">
        <v>60</v>
      </c>
      <c r="D45" s="25" t="s">
        <v>87</v>
      </c>
      <c r="E45" s="25" t="s">
        <v>63</v>
      </c>
      <c r="F45" s="25" t="s">
        <v>540</v>
      </c>
      <c r="G45" s="278">
        <v>453.93809006512106</v>
      </c>
      <c r="H45" s="279">
        <v>0.42911872811557517</v>
      </c>
      <c r="I45" s="282" t="s">
        <v>542</v>
      </c>
      <c r="J45" s="281">
        <v>350.58852467139025</v>
      </c>
    </row>
    <row r="46" spans="1:10" s="25" customFormat="1" ht="12.75">
      <c r="A46" s="25" t="s">
        <v>57</v>
      </c>
      <c r="B46" s="25">
        <v>650</v>
      </c>
      <c r="C46" s="25">
        <v>61</v>
      </c>
      <c r="D46" s="25" t="s">
        <v>88</v>
      </c>
      <c r="E46" s="25" t="s">
        <v>63</v>
      </c>
      <c r="F46" s="25" t="s">
        <v>540</v>
      </c>
      <c r="G46" s="278">
        <v>425.3765545284551</v>
      </c>
      <c r="H46" s="279">
        <v>0.34347424647815195</v>
      </c>
      <c r="I46" s="282" t="s">
        <v>542</v>
      </c>
      <c r="J46" s="281">
        <v>294.919833433074</v>
      </c>
    </row>
    <row r="47" spans="1:10" s="25" customFormat="1" ht="12.75">
      <c r="A47" s="25" t="s">
        <v>57</v>
      </c>
      <c r="B47" s="25">
        <v>660</v>
      </c>
      <c r="C47" s="25">
        <v>62</v>
      </c>
      <c r="D47" s="25" t="s">
        <v>89</v>
      </c>
      <c r="E47" s="25" t="s">
        <v>63</v>
      </c>
      <c r="F47" s="25" t="s">
        <v>540</v>
      </c>
      <c r="G47" s="278">
        <v>425.3947651006712</v>
      </c>
      <c r="H47" s="279">
        <v>0.5002728702050808</v>
      </c>
      <c r="I47" s="282" t="s">
        <v>542</v>
      </c>
      <c r="J47" s="281">
        <v>410.9660315152774</v>
      </c>
    </row>
    <row r="48" spans="1:10" s="25" customFormat="1" ht="12.75">
      <c r="A48" s="25" t="s">
        <v>57</v>
      </c>
      <c r="B48" s="25">
        <v>670</v>
      </c>
      <c r="C48" s="25">
        <v>63</v>
      </c>
      <c r="D48" s="25" t="s">
        <v>90</v>
      </c>
      <c r="E48" s="25" t="s">
        <v>63</v>
      </c>
      <c r="F48" s="25" t="s">
        <v>540</v>
      </c>
      <c r="G48" s="278">
        <v>479.0914583333333</v>
      </c>
      <c r="H48" s="279">
        <v>0.47743410773091716</v>
      </c>
      <c r="I48" s="282" t="s">
        <v>542</v>
      </c>
      <c r="J48" s="281">
        <v>393.0400422912542</v>
      </c>
    </row>
    <row r="49" spans="1:10" s="25" customFormat="1" ht="12.75">
      <c r="A49" s="25" t="s">
        <v>57</v>
      </c>
      <c r="B49" s="25">
        <v>680</v>
      </c>
      <c r="C49" s="25">
        <v>64</v>
      </c>
      <c r="D49" s="25" t="s">
        <v>91</v>
      </c>
      <c r="E49" s="25" t="s">
        <v>63</v>
      </c>
      <c r="F49" s="25" t="s">
        <v>540</v>
      </c>
      <c r="G49" s="278">
        <v>488.8411053540587</v>
      </c>
      <c r="H49" s="279">
        <v>0.3165483583207827</v>
      </c>
      <c r="I49" s="282" t="s">
        <v>542</v>
      </c>
      <c r="J49" s="281">
        <v>331.5790860455259</v>
      </c>
    </row>
    <row r="50" spans="1:10" s="25" customFormat="1" ht="12.75">
      <c r="A50" s="25" t="s">
        <v>57</v>
      </c>
      <c r="B50" s="25">
        <v>690</v>
      </c>
      <c r="C50" s="25">
        <v>65</v>
      </c>
      <c r="D50" s="25" t="s">
        <v>92</v>
      </c>
      <c r="E50" s="25" t="s">
        <v>45</v>
      </c>
      <c r="F50" s="25" t="s">
        <v>540</v>
      </c>
      <c r="G50" s="278">
        <v>538.1171851596699</v>
      </c>
      <c r="H50" s="279">
        <v>0.3992249723050455</v>
      </c>
      <c r="I50" s="279">
        <v>0.2572836215710886</v>
      </c>
      <c r="J50" s="281">
        <v>446.9582602545969</v>
      </c>
    </row>
    <row r="51" spans="1:10" s="25" customFormat="1" ht="12.75">
      <c r="A51" s="25" t="s">
        <v>57</v>
      </c>
      <c r="B51" s="25">
        <v>700</v>
      </c>
      <c r="C51" s="25">
        <v>66</v>
      </c>
      <c r="D51" s="25" t="s">
        <v>93</v>
      </c>
      <c r="E51" s="25" t="s">
        <v>45</v>
      </c>
      <c r="F51" s="25" t="s">
        <v>540</v>
      </c>
      <c r="G51" s="278">
        <v>581.6097300356764</v>
      </c>
      <c r="H51" s="279">
        <v>0.36799525839383845</v>
      </c>
      <c r="I51" s="279">
        <v>0.671210972813806</v>
      </c>
      <c r="J51" s="281">
        <v>375.67962054434787</v>
      </c>
    </row>
    <row r="52" spans="1:10" s="25" customFormat="1" ht="12.75">
      <c r="A52" s="25" t="s">
        <v>57</v>
      </c>
      <c r="B52" s="25">
        <v>710</v>
      </c>
      <c r="C52" s="25">
        <v>67</v>
      </c>
      <c r="D52" s="25" t="s">
        <v>94</v>
      </c>
      <c r="E52" s="25" t="s">
        <v>70</v>
      </c>
      <c r="F52" s="25" t="s">
        <v>540</v>
      </c>
      <c r="G52" s="278">
        <v>532.2413002204909</v>
      </c>
      <c r="H52" s="279">
        <v>0.4733529486735938</v>
      </c>
      <c r="I52" s="279">
        <v>0.3940225053252569</v>
      </c>
      <c r="J52" s="281">
        <v>449.3796367964144</v>
      </c>
    </row>
    <row r="53" spans="1:10" s="25" customFormat="1" ht="12.75">
      <c r="A53" s="25" t="s">
        <v>57</v>
      </c>
      <c r="B53" s="25">
        <v>720</v>
      </c>
      <c r="C53" s="25">
        <v>68</v>
      </c>
      <c r="D53" s="25" t="s">
        <v>95</v>
      </c>
      <c r="E53" s="25" t="s">
        <v>63</v>
      </c>
      <c r="F53" s="25" t="s">
        <v>540</v>
      </c>
      <c r="G53" s="278">
        <v>522.0492333234525</v>
      </c>
      <c r="H53" s="279">
        <v>0.3596780021104255</v>
      </c>
      <c r="I53" s="282" t="s">
        <v>542</v>
      </c>
      <c r="J53" s="281">
        <v>371.97291486192563</v>
      </c>
    </row>
    <row r="54" spans="1:10" s="25" customFormat="1" ht="12.75">
      <c r="A54" s="25" t="s">
        <v>57</v>
      </c>
      <c r="B54" s="25">
        <v>730</v>
      </c>
      <c r="C54" s="25">
        <v>69</v>
      </c>
      <c r="D54" s="25" t="s">
        <v>96</v>
      </c>
      <c r="E54" s="25" t="s">
        <v>63</v>
      </c>
      <c r="F54" s="25" t="s">
        <v>540</v>
      </c>
      <c r="G54" s="278">
        <v>508.9375277051482</v>
      </c>
      <c r="H54" s="279">
        <v>0.4064603978179735</v>
      </c>
      <c r="I54" s="282" t="s">
        <v>542</v>
      </c>
      <c r="J54" s="281">
        <v>390.0457141567149</v>
      </c>
    </row>
    <row r="55" spans="1:10" s="25" customFormat="1" ht="12.75">
      <c r="A55" s="25" t="s">
        <v>57</v>
      </c>
      <c r="B55" s="25">
        <v>740</v>
      </c>
      <c r="C55" s="25">
        <v>70</v>
      </c>
      <c r="D55" s="25" t="s">
        <v>97</v>
      </c>
      <c r="E55" s="25" t="s">
        <v>63</v>
      </c>
      <c r="F55" s="25" t="s">
        <v>540</v>
      </c>
      <c r="G55" s="278">
        <v>499.1729846335805</v>
      </c>
      <c r="H55" s="279">
        <v>0.4113749771365405</v>
      </c>
      <c r="I55" s="282" t="s">
        <v>542</v>
      </c>
      <c r="J55" s="281">
        <v>388.86890334185154</v>
      </c>
    </row>
    <row r="56" spans="1:10" s="25" customFormat="1" ht="12.75">
      <c r="A56" s="25" t="s">
        <v>57</v>
      </c>
      <c r="B56" s="25">
        <v>750</v>
      </c>
      <c r="C56" s="25">
        <v>71</v>
      </c>
      <c r="D56" s="25" t="s">
        <v>98</v>
      </c>
      <c r="E56" s="25" t="s">
        <v>63</v>
      </c>
      <c r="F56" s="25" t="s">
        <v>540</v>
      </c>
      <c r="G56" s="278">
        <v>561.4259958033497</v>
      </c>
      <c r="H56" s="279">
        <v>0.2964280196698532</v>
      </c>
      <c r="I56" s="282" t="s">
        <v>542</v>
      </c>
      <c r="J56" s="281">
        <v>366.23578602033933</v>
      </c>
    </row>
    <row r="57" spans="1:10" s="25" customFormat="1" ht="12.75">
      <c r="A57" s="25" t="s">
        <v>57</v>
      </c>
      <c r="B57" s="25">
        <v>760</v>
      </c>
      <c r="C57" s="25">
        <v>72</v>
      </c>
      <c r="D57" s="25" t="s">
        <v>99</v>
      </c>
      <c r="E57" s="25" t="s">
        <v>63</v>
      </c>
      <c r="F57" s="25" t="s">
        <v>540</v>
      </c>
      <c r="G57" s="278">
        <v>532.6097391622617</v>
      </c>
      <c r="H57" s="279">
        <v>0.3674944781271528</v>
      </c>
      <c r="I57" s="282" t="s">
        <v>542</v>
      </c>
      <c r="J57" s="281">
        <v>374.7693074784675</v>
      </c>
    </row>
    <row r="58" spans="1:10" s="25" customFormat="1" ht="12.75">
      <c r="A58" s="25" t="s">
        <v>57</v>
      </c>
      <c r="B58" s="25">
        <v>770</v>
      </c>
      <c r="C58" s="25">
        <v>73</v>
      </c>
      <c r="D58" s="25" t="s">
        <v>100</v>
      </c>
      <c r="E58" s="25" t="s">
        <v>70</v>
      </c>
      <c r="F58" s="25" t="s">
        <v>540</v>
      </c>
      <c r="G58" s="278">
        <v>583.2893465156781</v>
      </c>
      <c r="H58" s="279">
        <v>0.41853330192829225</v>
      </c>
      <c r="I58" s="279">
        <v>0.4602030084413235</v>
      </c>
      <c r="J58" s="281">
        <v>456.954344470938</v>
      </c>
    </row>
    <row r="59" spans="1:10" s="25" customFormat="1" ht="12.75">
      <c r="A59" s="25" t="s">
        <v>101</v>
      </c>
      <c r="B59" s="25">
        <v>780</v>
      </c>
      <c r="C59" s="25">
        <v>74</v>
      </c>
      <c r="D59" s="25" t="s">
        <v>102</v>
      </c>
      <c r="E59" s="25" t="s">
        <v>45</v>
      </c>
      <c r="G59" s="278">
        <v>480.59795248124266</v>
      </c>
      <c r="H59" s="279">
        <v>0.5751765639492994</v>
      </c>
      <c r="I59" s="279">
        <v>0.10017654024446467</v>
      </c>
      <c r="J59" s="281">
        <v>511.22912617891893</v>
      </c>
    </row>
    <row r="60" spans="1:10" s="25" customFormat="1" ht="12.75">
      <c r="A60" s="25" t="s">
        <v>101</v>
      </c>
      <c r="B60" s="25">
        <v>790</v>
      </c>
      <c r="C60" s="25">
        <v>75</v>
      </c>
      <c r="D60" s="25" t="s">
        <v>103</v>
      </c>
      <c r="E60" s="25" t="s">
        <v>45</v>
      </c>
      <c r="G60" s="278">
        <v>484.9976590503694</v>
      </c>
      <c r="H60" s="279">
        <v>0.44958617438756715</v>
      </c>
      <c r="I60" s="279">
        <v>0.008224497729547316</v>
      </c>
      <c r="J60" s="281">
        <v>402.70027020178236</v>
      </c>
    </row>
    <row r="61" spans="1:10" s="25" customFormat="1" ht="12.75">
      <c r="A61" s="25" t="s">
        <v>101</v>
      </c>
      <c r="B61" s="25">
        <v>800</v>
      </c>
      <c r="C61" s="25">
        <v>76</v>
      </c>
      <c r="D61" s="25" t="s">
        <v>104</v>
      </c>
      <c r="E61" s="25" t="s">
        <v>45</v>
      </c>
      <c r="G61" s="278">
        <v>720.7819102829536</v>
      </c>
      <c r="H61" s="279">
        <v>0.3187825948430162</v>
      </c>
      <c r="I61" s="279">
        <v>0.0751815942892944</v>
      </c>
      <c r="J61" s="281">
        <v>479.5826835709191</v>
      </c>
    </row>
    <row r="62" spans="1:10" s="25" customFormat="1" ht="12.75">
      <c r="A62" s="25" t="s">
        <v>101</v>
      </c>
      <c r="B62" s="25">
        <v>810</v>
      </c>
      <c r="C62" s="25">
        <v>77</v>
      </c>
      <c r="D62" s="25" t="s">
        <v>105</v>
      </c>
      <c r="E62" s="25" t="s">
        <v>45</v>
      </c>
      <c r="F62" s="25" t="s">
        <v>540</v>
      </c>
      <c r="G62" s="278">
        <v>566.6346069583408</v>
      </c>
      <c r="H62" s="279">
        <v>0.500997790054091</v>
      </c>
      <c r="I62" s="279">
        <v>0.492306390373549</v>
      </c>
      <c r="J62" s="281">
        <v>496.3951351031051</v>
      </c>
    </row>
    <row r="63" spans="1:10" s="25" customFormat="1" ht="12.75">
      <c r="A63" s="234" t="s">
        <v>101</v>
      </c>
      <c r="B63" s="234">
        <v>820</v>
      </c>
      <c r="C63" s="234">
        <v>78</v>
      </c>
      <c r="D63" s="234" t="s">
        <v>106</v>
      </c>
      <c r="E63" s="234" t="s">
        <v>45</v>
      </c>
      <c r="F63" s="234"/>
      <c r="G63" s="370">
        <v>598.3085919407132</v>
      </c>
      <c r="H63" s="371">
        <v>0.42509667696194153</v>
      </c>
      <c r="I63" s="371">
        <v>0.5739589617482991</v>
      </c>
      <c r="J63" s="373">
        <v>441.9263015417447</v>
      </c>
    </row>
    <row r="64" spans="1:10" s="25" customFormat="1" ht="12.75">
      <c r="A64" s="25" t="s">
        <v>101</v>
      </c>
      <c r="B64" s="25">
        <v>830</v>
      </c>
      <c r="C64" s="25">
        <v>79</v>
      </c>
      <c r="D64" s="25" t="s">
        <v>107</v>
      </c>
      <c r="E64" s="25" t="s">
        <v>63</v>
      </c>
      <c r="F64" s="25" t="s">
        <v>540</v>
      </c>
      <c r="G64" s="278">
        <v>555.8257350957648</v>
      </c>
      <c r="H64" s="279">
        <v>0.43752117369926957</v>
      </c>
      <c r="I64" s="282" t="s">
        <v>542</v>
      </c>
      <c r="J64" s="281">
        <v>426.2524749575304</v>
      </c>
    </row>
    <row r="65" spans="1:10" s="25" customFormat="1" ht="12.75">
      <c r="A65" s="25" t="s">
        <v>101</v>
      </c>
      <c r="B65" s="25">
        <v>840</v>
      </c>
      <c r="C65" s="25">
        <v>80</v>
      </c>
      <c r="D65" s="25" t="s">
        <v>108</v>
      </c>
      <c r="E65" s="25" t="s">
        <v>63</v>
      </c>
      <c r="F65" s="25" t="s">
        <v>540</v>
      </c>
      <c r="G65" s="278">
        <v>496.3652711501905</v>
      </c>
      <c r="H65" s="279">
        <v>0.40739919511061845</v>
      </c>
      <c r="I65" s="282" t="s">
        <v>542</v>
      </c>
      <c r="J65" s="281">
        <v>434.1561857674574</v>
      </c>
    </row>
    <row r="66" spans="1:10" s="25" customFormat="1" ht="12.75">
      <c r="A66" s="25" t="s">
        <v>101</v>
      </c>
      <c r="B66" s="25">
        <v>850</v>
      </c>
      <c r="C66" s="25">
        <v>81</v>
      </c>
      <c r="D66" s="25" t="s">
        <v>109</v>
      </c>
      <c r="E66" s="25" t="s">
        <v>63</v>
      </c>
      <c r="F66" s="25" t="s">
        <v>540</v>
      </c>
      <c r="G66" s="278">
        <v>463.0277598049049</v>
      </c>
      <c r="H66" s="279">
        <v>0.4806543473412495</v>
      </c>
      <c r="I66" s="282" t="s">
        <v>542</v>
      </c>
      <c r="J66" s="281">
        <v>419.74684265501844</v>
      </c>
    </row>
    <row r="67" spans="1:10" s="25" customFormat="1" ht="12.75">
      <c r="A67" s="25" t="s">
        <v>101</v>
      </c>
      <c r="B67" s="25">
        <v>860</v>
      </c>
      <c r="C67" s="25">
        <v>82</v>
      </c>
      <c r="D67" s="25" t="s">
        <v>110</v>
      </c>
      <c r="E67" s="25" t="s">
        <v>63</v>
      </c>
      <c r="F67" s="25" t="s">
        <v>540</v>
      </c>
      <c r="G67" s="278">
        <v>494.7620158450703</v>
      </c>
      <c r="H67" s="279">
        <v>0.37716343173023237</v>
      </c>
      <c r="I67" s="282" t="s">
        <v>542</v>
      </c>
      <c r="J67" s="281">
        <v>340.4108744713535</v>
      </c>
    </row>
    <row r="68" spans="1:10" s="25" customFormat="1" ht="12.75">
      <c r="A68" s="25" t="s">
        <v>101</v>
      </c>
      <c r="B68" s="25">
        <v>870</v>
      </c>
      <c r="C68" s="25">
        <v>83</v>
      </c>
      <c r="D68" s="25" t="s">
        <v>111</v>
      </c>
      <c r="E68" s="25" t="s">
        <v>63</v>
      </c>
      <c r="F68" s="25" t="s">
        <v>540</v>
      </c>
      <c r="G68" s="278">
        <v>483.1732841747023</v>
      </c>
      <c r="H68" s="279">
        <v>0.4132097307419925</v>
      </c>
      <c r="I68" s="282" t="s">
        <v>542</v>
      </c>
      <c r="J68" s="281">
        <v>366.2066294899756</v>
      </c>
    </row>
    <row r="69" spans="1:10" s="25" customFormat="1" ht="12.75">
      <c r="A69" s="25" t="s">
        <v>101</v>
      </c>
      <c r="B69" s="25">
        <v>880</v>
      </c>
      <c r="C69" s="25">
        <v>84</v>
      </c>
      <c r="D69" s="25" t="s">
        <v>112</v>
      </c>
      <c r="E69" s="25" t="s">
        <v>63</v>
      </c>
      <c r="F69" s="25" t="s">
        <v>540</v>
      </c>
      <c r="G69" s="278">
        <v>479.37313656828405</v>
      </c>
      <c r="H69" s="279">
        <v>0.4766148740725918</v>
      </c>
      <c r="I69" s="282" t="s">
        <v>542</v>
      </c>
      <c r="J69" s="281">
        <v>405.0905174333171</v>
      </c>
    </row>
    <row r="70" spans="1:10" s="25" customFormat="1" ht="12.75">
      <c r="A70" s="25" t="s">
        <v>101</v>
      </c>
      <c r="B70" s="25">
        <v>890</v>
      </c>
      <c r="C70" s="25">
        <v>85</v>
      </c>
      <c r="D70" s="25" t="s">
        <v>113</v>
      </c>
      <c r="E70" s="25" t="s">
        <v>63</v>
      </c>
      <c r="F70" s="25" t="s">
        <v>540</v>
      </c>
      <c r="G70" s="278">
        <v>460.0235256826472</v>
      </c>
      <c r="H70" s="279">
        <v>0.42102760527881694</v>
      </c>
      <c r="I70" s="282" t="s">
        <v>542</v>
      </c>
      <c r="J70" s="281">
        <v>377.000215455329</v>
      </c>
    </row>
    <row r="71" spans="1:10" s="25" customFormat="1" ht="12.75">
      <c r="A71" s="25" t="s">
        <v>101</v>
      </c>
      <c r="B71" s="25">
        <v>900</v>
      </c>
      <c r="C71" s="25">
        <v>86</v>
      </c>
      <c r="D71" s="25" t="s">
        <v>114</v>
      </c>
      <c r="E71" s="25" t="s">
        <v>70</v>
      </c>
      <c r="F71" s="25" t="s">
        <v>540</v>
      </c>
      <c r="G71" s="278">
        <v>561.100061507877</v>
      </c>
      <c r="H71" s="279">
        <v>0.4822817790410032</v>
      </c>
      <c r="I71" s="279">
        <v>0.4450688716022636</v>
      </c>
      <c r="J71" s="281">
        <v>497.2190043488669</v>
      </c>
    </row>
    <row r="72" spans="1:10" s="25" customFormat="1" ht="12.75">
      <c r="A72" s="25" t="s">
        <v>101</v>
      </c>
      <c r="B72" s="25">
        <v>910</v>
      </c>
      <c r="C72" s="25">
        <v>87</v>
      </c>
      <c r="D72" s="25" t="s">
        <v>115</v>
      </c>
      <c r="E72" s="25" t="s">
        <v>45</v>
      </c>
      <c r="G72" s="278">
        <v>539.9180131485873</v>
      </c>
      <c r="H72" s="279">
        <v>0.2997427425988329</v>
      </c>
      <c r="I72" s="279">
        <v>0.06868597981228051</v>
      </c>
      <c r="J72" s="281">
        <v>330.7215511931225</v>
      </c>
    </row>
    <row r="73" spans="1:10" s="25" customFormat="1" ht="12.75">
      <c r="A73" s="25" t="s">
        <v>101</v>
      </c>
      <c r="B73" s="25">
        <v>920</v>
      </c>
      <c r="C73" s="25">
        <v>88</v>
      </c>
      <c r="D73" s="25" t="s">
        <v>116</v>
      </c>
      <c r="E73" s="25" t="s">
        <v>45</v>
      </c>
      <c r="F73" s="25" t="s">
        <v>540</v>
      </c>
      <c r="G73" s="278">
        <v>601.0716075852537</v>
      </c>
      <c r="H73" s="279">
        <v>0.37639412322018523</v>
      </c>
      <c r="I73" s="279">
        <v>0.3353551130486928</v>
      </c>
      <c r="J73" s="281">
        <v>426.62130975804916</v>
      </c>
    </row>
    <row r="74" spans="1:10" s="25" customFormat="1" ht="12.75">
      <c r="A74" s="25" t="s">
        <v>101</v>
      </c>
      <c r="B74" s="25">
        <v>930</v>
      </c>
      <c r="C74" s="25">
        <v>89</v>
      </c>
      <c r="D74" s="25" t="s">
        <v>117</v>
      </c>
      <c r="E74" s="25" t="s">
        <v>45</v>
      </c>
      <c r="G74" s="278">
        <v>630.5496857056513</v>
      </c>
      <c r="H74" s="279">
        <v>0.40585975885053516</v>
      </c>
      <c r="I74" s="279">
        <v>0.5456530282672664</v>
      </c>
      <c r="J74" s="281">
        <v>461.3935156213977</v>
      </c>
    </row>
    <row r="75" spans="1:10" s="25" customFormat="1" ht="12.75">
      <c r="A75" s="25" t="s">
        <v>101</v>
      </c>
      <c r="B75" s="25">
        <v>940</v>
      </c>
      <c r="C75" s="25">
        <v>90</v>
      </c>
      <c r="D75" s="25" t="s">
        <v>118</v>
      </c>
      <c r="E75" s="25" t="s">
        <v>45</v>
      </c>
      <c r="F75" s="25" t="s">
        <v>540</v>
      </c>
      <c r="G75" s="278">
        <v>434.447090469099</v>
      </c>
      <c r="H75" s="279">
        <v>0.5324298370717613</v>
      </c>
      <c r="I75" s="279">
        <v>0.08273366895552765</v>
      </c>
      <c r="J75" s="281">
        <v>423.42326208765803</v>
      </c>
    </row>
    <row r="76" spans="1:10" s="25" customFormat="1" ht="12.75">
      <c r="A76" s="25" t="s">
        <v>101</v>
      </c>
      <c r="B76" s="25">
        <v>950</v>
      </c>
      <c r="C76" s="25">
        <v>91</v>
      </c>
      <c r="D76" s="25" t="s">
        <v>119</v>
      </c>
      <c r="E76" s="25" t="s">
        <v>45</v>
      </c>
      <c r="G76" s="278">
        <v>510.26017623849185</v>
      </c>
      <c r="H76" s="279">
        <v>0.4287455792823586</v>
      </c>
      <c r="I76" s="279">
        <v>0.45971678292591794</v>
      </c>
      <c r="J76" s="281">
        <v>398.68005899030965</v>
      </c>
    </row>
    <row r="77" spans="1:10" s="25" customFormat="1" ht="12.75">
      <c r="A77" s="25" t="s">
        <v>101</v>
      </c>
      <c r="B77" s="25">
        <v>960</v>
      </c>
      <c r="C77" s="25">
        <v>92</v>
      </c>
      <c r="D77" s="25" t="s">
        <v>120</v>
      </c>
      <c r="E77" s="25" t="s">
        <v>45</v>
      </c>
      <c r="G77" s="278">
        <v>683.0359894313866</v>
      </c>
      <c r="H77" s="279">
        <v>0.2763117059927888</v>
      </c>
      <c r="I77" s="279">
        <v>0.09793537049737987</v>
      </c>
      <c r="J77" s="281">
        <v>400.01120235927766</v>
      </c>
    </row>
    <row r="78" spans="1:10" s="25" customFormat="1" ht="12.75">
      <c r="A78" s="25" t="s">
        <v>101</v>
      </c>
      <c r="B78" s="25">
        <v>970</v>
      </c>
      <c r="C78" s="25">
        <v>93</v>
      </c>
      <c r="D78" s="25" t="s">
        <v>121</v>
      </c>
      <c r="E78" s="25" t="s">
        <v>45</v>
      </c>
      <c r="G78" s="278">
        <v>611.8513503330419</v>
      </c>
      <c r="H78" s="279">
        <v>0.38793805390618824</v>
      </c>
      <c r="I78" s="279">
        <v>0.6519094147745546</v>
      </c>
      <c r="J78" s="281">
        <v>450.19287625374875</v>
      </c>
    </row>
    <row r="79" spans="1:10" s="25" customFormat="1" ht="12.75">
      <c r="A79" s="25" t="s">
        <v>101</v>
      </c>
      <c r="B79" s="25">
        <v>980</v>
      </c>
      <c r="C79" s="25">
        <v>94</v>
      </c>
      <c r="D79" s="25" t="s">
        <v>122</v>
      </c>
      <c r="E79" s="25" t="s">
        <v>45</v>
      </c>
      <c r="G79" s="278">
        <v>453.1518410953712</v>
      </c>
      <c r="H79" s="279">
        <v>0.5156012617583992</v>
      </c>
      <c r="I79" s="279">
        <v>0.1918938370613032</v>
      </c>
      <c r="J79" s="281">
        <v>374.17591081541656</v>
      </c>
    </row>
    <row r="80" spans="1:10" s="25" customFormat="1" ht="12.75">
      <c r="A80" s="25" t="s">
        <v>101</v>
      </c>
      <c r="B80" s="25">
        <v>990</v>
      </c>
      <c r="C80" s="25">
        <v>95</v>
      </c>
      <c r="D80" s="25" t="s">
        <v>123</v>
      </c>
      <c r="E80" s="25" t="s">
        <v>45</v>
      </c>
      <c r="G80" s="278">
        <v>333.56013344720816</v>
      </c>
      <c r="H80" s="279">
        <v>0.6037315095985276</v>
      </c>
      <c r="I80" s="279">
        <v>0.1605509154888917</v>
      </c>
      <c r="J80" s="281">
        <v>382.4799904895689</v>
      </c>
    </row>
    <row r="81" spans="1:10" s="25" customFormat="1" ht="12.75">
      <c r="A81" s="25" t="s">
        <v>445</v>
      </c>
      <c r="B81" s="25">
        <v>1000</v>
      </c>
      <c r="C81" s="25">
        <v>96</v>
      </c>
      <c r="D81" s="25" t="s">
        <v>125</v>
      </c>
      <c r="E81" s="25" t="s">
        <v>45</v>
      </c>
      <c r="F81" s="25" t="s">
        <v>540</v>
      </c>
      <c r="G81" s="278">
        <v>631.7889075035077</v>
      </c>
      <c r="H81" s="279">
        <v>0.3290979788896582</v>
      </c>
      <c r="I81" s="279">
        <v>0.3669888094115647</v>
      </c>
      <c r="J81" s="281">
        <v>401.45714592539275</v>
      </c>
    </row>
    <row r="82" spans="1:10" s="25" customFormat="1" ht="12.75">
      <c r="A82" s="25" t="s">
        <v>445</v>
      </c>
      <c r="B82" s="25">
        <v>1010</v>
      </c>
      <c r="C82" s="25">
        <v>97</v>
      </c>
      <c r="D82" s="25" t="s">
        <v>126</v>
      </c>
      <c r="E82" s="25" t="s">
        <v>63</v>
      </c>
      <c r="G82" s="278">
        <v>497.47122479094935</v>
      </c>
      <c r="H82" s="279">
        <v>0.49015583796239587</v>
      </c>
      <c r="I82" s="282" t="s">
        <v>542</v>
      </c>
      <c r="J82" s="281">
        <v>409.52549692136034</v>
      </c>
    </row>
    <row r="83" spans="1:10" s="25" customFormat="1" ht="12.75">
      <c r="A83" s="25" t="s">
        <v>445</v>
      </c>
      <c r="B83" s="25">
        <v>1020</v>
      </c>
      <c r="C83" s="25">
        <v>98</v>
      </c>
      <c r="D83" s="25" t="s">
        <v>127</v>
      </c>
      <c r="E83" s="25" t="s">
        <v>63</v>
      </c>
      <c r="G83" s="278">
        <v>511.4377557904205</v>
      </c>
      <c r="H83" s="279">
        <v>0.43951011554497077</v>
      </c>
      <c r="I83" s="282" t="s">
        <v>542</v>
      </c>
      <c r="J83" s="281">
        <v>408.6748177093824</v>
      </c>
    </row>
    <row r="84" spans="1:10" s="25" customFormat="1" ht="12.75">
      <c r="A84" s="25" t="s">
        <v>445</v>
      </c>
      <c r="B84" s="25">
        <v>1030</v>
      </c>
      <c r="C84" s="25">
        <v>99</v>
      </c>
      <c r="D84" s="25" t="s">
        <v>128</v>
      </c>
      <c r="E84" s="25" t="s">
        <v>63</v>
      </c>
      <c r="G84" s="278">
        <v>511.48241328773804</v>
      </c>
      <c r="H84" s="279">
        <v>0.42811655338743904</v>
      </c>
      <c r="I84" s="282" t="s">
        <v>542</v>
      </c>
      <c r="J84" s="281">
        <v>400.1598020035615</v>
      </c>
    </row>
    <row r="85" spans="1:10" s="25" customFormat="1" ht="12.75">
      <c r="A85" s="25" t="s">
        <v>445</v>
      </c>
      <c r="B85" s="25">
        <v>1040</v>
      </c>
      <c r="C85" s="25">
        <v>100</v>
      </c>
      <c r="D85" s="25" t="s">
        <v>129</v>
      </c>
      <c r="E85" s="25" t="s">
        <v>63</v>
      </c>
      <c r="G85" s="278">
        <v>543.8146858380933</v>
      </c>
      <c r="H85" s="279">
        <v>0.38860341148552957</v>
      </c>
      <c r="I85" s="282" t="s">
        <v>542</v>
      </c>
      <c r="J85" s="281">
        <v>399.2591953908635</v>
      </c>
    </row>
    <row r="86" spans="1:10" s="25" customFormat="1" ht="12.75">
      <c r="A86" s="25" t="s">
        <v>445</v>
      </c>
      <c r="B86" s="25">
        <v>1050</v>
      </c>
      <c r="C86" s="25">
        <v>101</v>
      </c>
      <c r="D86" s="25" t="s">
        <v>130</v>
      </c>
      <c r="E86" s="25" t="s">
        <v>63</v>
      </c>
      <c r="G86" s="278">
        <v>379.65811014143844</v>
      </c>
      <c r="H86" s="279">
        <v>0.5524674430471708</v>
      </c>
      <c r="I86" s="282" t="s">
        <v>542</v>
      </c>
      <c r="J86" s="281">
        <v>395.4662018559695</v>
      </c>
    </row>
    <row r="87" spans="1:10" s="25" customFormat="1" ht="12.75">
      <c r="A87" s="25" t="s">
        <v>445</v>
      </c>
      <c r="B87" s="25">
        <v>1060</v>
      </c>
      <c r="C87" s="25">
        <v>102</v>
      </c>
      <c r="D87" s="25" t="s">
        <v>131</v>
      </c>
      <c r="E87" s="25" t="s">
        <v>63</v>
      </c>
      <c r="G87" s="278">
        <v>483.1530942622951</v>
      </c>
      <c r="H87" s="279">
        <v>0.42311643660072934</v>
      </c>
      <c r="I87" s="282" t="s">
        <v>542</v>
      </c>
      <c r="J87" s="281">
        <v>392.59553901200377</v>
      </c>
    </row>
    <row r="88" spans="1:10" s="25" customFormat="1" ht="12.75">
      <c r="A88" s="25" t="s">
        <v>445</v>
      </c>
      <c r="B88" s="25">
        <v>1070</v>
      </c>
      <c r="C88" s="25">
        <v>103</v>
      </c>
      <c r="D88" s="25" t="s">
        <v>132</v>
      </c>
      <c r="E88" s="25" t="s">
        <v>63</v>
      </c>
      <c r="G88" s="278">
        <v>537.2820461095101</v>
      </c>
      <c r="H88" s="279">
        <v>0.41265233758780034</v>
      </c>
      <c r="I88" s="282" t="s">
        <v>542</v>
      </c>
      <c r="J88" s="281">
        <v>413.6566851686376</v>
      </c>
    </row>
    <row r="89" spans="1:10" s="25" customFormat="1" ht="12.75">
      <c r="A89" s="25" t="s">
        <v>445</v>
      </c>
      <c r="B89" s="25">
        <v>1080</v>
      </c>
      <c r="C89" s="25">
        <v>104</v>
      </c>
      <c r="D89" s="25" t="s">
        <v>133</v>
      </c>
      <c r="E89" s="25" t="s">
        <v>63</v>
      </c>
      <c r="G89" s="278">
        <v>550.7264328223624</v>
      </c>
      <c r="H89" s="279">
        <v>0.32869523360300834</v>
      </c>
      <c r="I89" s="282" t="s">
        <v>542</v>
      </c>
      <c r="J89" s="281">
        <v>368.14546794280074</v>
      </c>
    </row>
    <row r="90" spans="1:10" s="25" customFormat="1" ht="12.75">
      <c r="A90" s="25" t="s">
        <v>445</v>
      </c>
      <c r="B90" s="25">
        <v>1090</v>
      </c>
      <c r="C90" s="25">
        <v>105</v>
      </c>
      <c r="D90" s="25" t="s">
        <v>134</v>
      </c>
      <c r="E90" s="25" t="s">
        <v>70</v>
      </c>
      <c r="G90" s="278">
        <v>547.8474861039483</v>
      </c>
      <c r="H90" s="279">
        <v>0.4707799497317461</v>
      </c>
      <c r="I90" s="279">
        <v>0.275497133372754</v>
      </c>
      <c r="J90" s="281">
        <v>463.77218454404607</v>
      </c>
    </row>
    <row r="91" spans="1:10" s="25" customFormat="1" ht="12.75">
      <c r="A91" s="25" t="s">
        <v>445</v>
      </c>
      <c r="B91" s="25">
        <v>1100</v>
      </c>
      <c r="C91" s="25">
        <v>106</v>
      </c>
      <c r="D91" s="25" t="s">
        <v>135</v>
      </c>
      <c r="E91" s="25" t="s">
        <v>45</v>
      </c>
      <c r="G91" s="278">
        <v>495.6537776412777</v>
      </c>
      <c r="H91" s="279">
        <v>0.591096111608086</v>
      </c>
      <c r="I91" s="279">
        <v>6.14192933451188E-05</v>
      </c>
      <c r="J91" s="281">
        <v>523.0056905812902</v>
      </c>
    </row>
    <row r="92" spans="1:10" s="25" customFormat="1" ht="12.75">
      <c r="A92" s="25" t="s">
        <v>445</v>
      </c>
      <c r="B92" s="25">
        <v>1110</v>
      </c>
      <c r="C92" s="25">
        <v>107</v>
      </c>
      <c r="D92" s="25" t="s">
        <v>136</v>
      </c>
      <c r="E92" s="25" t="s">
        <v>45</v>
      </c>
      <c r="G92" s="278">
        <v>579.1609290617849</v>
      </c>
      <c r="H92" s="279">
        <v>0.3463800413479543</v>
      </c>
      <c r="I92" s="279">
        <v>0.21698033668097122</v>
      </c>
      <c r="J92" s="281">
        <v>348.27097720852004</v>
      </c>
    </row>
    <row r="93" spans="1:10" s="25" customFormat="1" ht="12.75">
      <c r="A93" s="25" t="s">
        <v>445</v>
      </c>
      <c r="B93" s="25">
        <v>1120</v>
      </c>
      <c r="C93" s="25">
        <v>108</v>
      </c>
      <c r="D93" s="25" t="s">
        <v>137</v>
      </c>
      <c r="E93" s="25" t="s">
        <v>63</v>
      </c>
      <c r="G93" s="278">
        <v>361.63420798595865</v>
      </c>
      <c r="H93" s="279">
        <v>0.4883838431806943</v>
      </c>
      <c r="I93" s="282" t="s">
        <v>542</v>
      </c>
      <c r="J93" s="281">
        <v>286.4235723830735</v>
      </c>
    </row>
    <row r="94" spans="1:10" s="25" customFormat="1" ht="12.75">
      <c r="A94" s="25" t="s">
        <v>445</v>
      </c>
      <c r="B94" s="25">
        <v>1130</v>
      </c>
      <c r="C94" s="25">
        <v>109</v>
      </c>
      <c r="D94" s="25" t="s">
        <v>138</v>
      </c>
      <c r="E94" s="25" t="s">
        <v>63</v>
      </c>
      <c r="G94" s="278">
        <v>511.28349479292814</v>
      </c>
      <c r="H94" s="279">
        <v>0.46562730819719766</v>
      </c>
      <c r="I94" s="282" t="s">
        <v>542</v>
      </c>
      <c r="J94" s="281">
        <v>415.41527622503</v>
      </c>
    </row>
    <row r="95" spans="1:10" s="25" customFormat="1" ht="12.75">
      <c r="A95" s="25" t="s">
        <v>445</v>
      </c>
      <c r="B95" s="25">
        <v>1140</v>
      </c>
      <c r="C95" s="25">
        <v>110</v>
      </c>
      <c r="D95" s="25" t="s">
        <v>139</v>
      </c>
      <c r="E95" s="25" t="s">
        <v>63</v>
      </c>
      <c r="G95" s="278">
        <v>480.7232051855163</v>
      </c>
      <c r="H95" s="279">
        <v>0.46589435635266563</v>
      </c>
      <c r="I95" s="282" t="s">
        <v>542</v>
      </c>
      <c r="J95" s="281">
        <v>394.34068376740896</v>
      </c>
    </row>
    <row r="96" spans="1:10" s="25" customFormat="1" ht="12.75">
      <c r="A96" s="25" t="s">
        <v>445</v>
      </c>
      <c r="B96" s="25">
        <v>1150</v>
      </c>
      <c r="C96" s="25">
        <v>111</v>
      </c>
      <c r="D96" s="25" t="s">
        <v>140</v>
      </c>
      <c r="E96" s="25" t="s">
        <v>63</v>
      </c>
      <c r="G96" s="278">
        <v>430.9998692259017</v>
      </c>
      <c r="H96" s="279">
        <v>0.5274422718566378</v>
      </c>
      <c r="I96" s="282" t="s">
        <v>542</v>
      </c>
      <c r="J96" s="281">
        <v>403.51490906362267</v>
      </c>
    </row>
    <row r="97" spans="1:10" s="25" customFormat="1" ht="12.75">
      <c r="A97" s="25" t="s">
        <v>445</v>
      </c>
      <c r="B97" s="25">
        <v>1160</v>
      </c>
      <c r="C97" s="25">
        <v>112</v>
      </c>
      <c r="D97" s="25" t="s">
        <v>141</v>
      </c>
      <c r="E97" s="25" t="s">
        <v>63</v>
      </c>
      <c r="G97" s="278">
        <v>420.92199891510717</v>
      </c>
      <c r="H97" s="279">
        <v>0.5749264494074388</v>
      </c>
      <c r="I97" s="282" t="s">
        <v>542</v>
      </c>
      <c r="J97" s="281">
        <v>416.2535620354488</v>
      </c>
    </row>
    <row r="98" spans="1:10" s="25" customFormat="1" ht="12.75">
      <c r="A98" s="25" t="s">
        <v>445</v>
      </c>
      <c r="B98" s="25">
        <v>1170</v>
      </c>
      <c r="C98" s="25">
        <v>113</v>
      </c>
      <c r="D98" s="25" t="s">
        <v>142</v>
      </c>
      <c r="E98" s="25" t="s">
        <v>63</v>
      </c>
      <c r="G98" s="278">
        <v>440.3432743738503</v>
      </c>
      <c r="H98" s="279">
        <v>0.484319863787392</v>
      </c>
      <c r="I98" s="282" t="s">
        <v>542</v>
      </c>
      <c r="J98" s="281">
        <v>352.37025403615695</v>
      </c>
    </row>
    <row r="99" spans="1:10" s="25" customFormat="1" ht="12.75">
      <c r="A99" s="25" t="s">
        <v>445</v>
      </c>
      <c r="B99" s="25">
        <v>1180</v>
      </c>
      <c r="C99" s="25">
        <v>114</v>
      </c>
      <c r="D99" s="25" t="s">
        <v>143</v>
      </c>
      <c r="E99" s="25" t="s">
        <v>63</v>
      </c>
      <c r="G99" s="278">
        <v>469.09198999999995</v>
      </c>
      <c r="H99" s="279">
        <v>0.4883943058546343</v>
      </c>
      <c r="I99" s="282" t="s">
        <v>542</v>
      </c>
      <c r="J99" s="281">
        <v>383.31578892020354</v>
      </c>
    </row>
    <row r="100" spans="1:10" s="25" customFormat="1" ht="12.75">
      <c r="A100" s="25" t="s">
        <v>445</v>
      </c>
      <c r="B100" s="25">
        <v>1190</v>
      </c>
      <c r="C100" s="25">
        <v>115</v>
      </c>
      <c r="D100" s="25" t="s">
        <v>144</v>
      </c>
      <c r="E100" s="25" t="s">
        <v>70</v>
      </c>
      <c r="G100" s="278">
        <v>546.3360209665956</v>
      </c>
      <c r="H100" s="279">
        <v>0.5053227386906547</v>
      </c>
      <c r="I100" s="279">
        <v>0.28992247565093754</v>
      </c>
      <c r="J100" s="281">
        <v>467.53966065827757</v>
      </c>
    </row>
    <row r="101" spans="1:10" s="25" customFormat="1" ht="12.75">
      <c r="A101" s="25" t="s">
        <v>445</v>
      </c>
      <c r="B101" s="25">
        <v>1200</v>
      </c>
      <c r="C101" s="25">
        <v>116</v>
      </c>
      <c r="D101" s="25" t="s">
        <v>145</v>
      </c>
      <c r="E101" s="25" t="s">
        <v>63</v>
      </c>
      <c r="G101" s="278">
        <v>440.48424723424716</v>
      </c>
      <c r="H101" s="279">
        <v>0.5423777556931577</v>
      </c>
      <c r="I101" s="282" t="s">
        <v>542</v>
      </c>
      <c r="J101" s="281">
        <v>440.9420823458082</v>
      </c>
    </row>
    <row r="102" spans="1:10" s="25" customFormat="1" ht="12.75">
      <c r="A102" s="25" t="s">
        <v>445</v>
      </c>
      <c r="B102" s="25">
        <v>1210</v>
      </c>
      <c r="C102" s="25">
        <v>117</v>
      </c>
      <c r="D102" s="25" t="s">
        <v>146</v>
      </c>
      <c r="E102" s="25" t="s">
        <v>63</v>
      </c>
      <c r="G102" s="278">
        <v>455.1727673469388</v>
      </c>
      <c r="H102" s="279">
        <v>0.4756943135842885</v>
      </c>
      <c r="I102" s="282" t="s">
        <v>542</v>
      </c>
      <c r="J102" s="281">
        <v>389.8802067676064</v>
      </c>
    </row>
    <row r="103" spans="1:10" s="25" customFormat="1" ht="12.75">
      <c r="A103" s="25" t="s">
        <v>445</v>
      </c>
      <c r="B103" s="25">
        <v>1220</v>
      </c>
      <c r="C103" s="25">
        <v>118</v>
      </c>
      <c r="D103" s="25" t="s">
        <v>147</v>
      </c>
      <c r="E103" s="25" t="s">
        <v>63</v>
      </c>
      <c r="G103" s="278">
        <v>532.7541996425836</v>
      </c>
      <c r="H103" s="279">
        <v>0.3082963212323977</v>
      </c>
      <c r="I103" s="282" t="s">
        <v>542</v>
      </c>
      <c r="J103" s="281">
        <v>338.0540994811918</v>
      </c>
    </row>
    <row r="104" spans="1:10" s="25" customFormat="1" ht="12.75">
      <c r="A104" s="25" t="s">
        <v>445</v>
      </c>
      <c r="B104" s="25">
        <v>1230</v>
      </c>
      <c r="C104" s="25">
        <v>119</v>
      </c>
      <c r="D104" s="25" t="s">
        <v>148</v>
      </c>
      <c r="E104" s="25" t="s">
        <v>63</v>
      </c>
      <c r="G104" s="278">
        <v>488.65056502979263</v>
      </c>
      <c r="H104" s="279">
        <v>0.4725071575745217</v>
      </c>
      <c r="I104" s="282" t="s">
        <v>542</v>
      </c>
      <c r="J104" s="281">
        <v>410.2246738121668</v>
      </c>
    </row>
    <row r="105" spans="1:10" s="25" customFormat="1" ht="12.75">
      <c r="A105" s="25" t="s">
        <v>445</v>
      </c>
      <c r="B105" s="25">
        <v>1240</v>
      </c>
      <c r="C105" s="25">
        <v>120</v>
      </c>
      <c r="D105" s="25" t="s">
        <v>149</v>
      </c>
      <c r="E105" s="25" t="s">
        <v>63</v>
      </c>
      <c r="G105" s="278">
        <v>488.1068007230004</v>
      </c>
      <c r="H105" s="279">
        <v>0.4071878870728909</v>
      </c>
      <c r="I105" s="282" t="s">
        <v>542</v>
      </c>
      <c r="J105" s="281">
        <v>381.01397153404525</v>
      </c>
    </row>
    <row r="106" spans="1:10" s="25" customFormat="1" ht="12.75">
      <c r="A106" s="25" t="s">
        <v>445</v>
      </c>
      <c r="B106" s="25">
        <v>1250</v>
      </c>
      <c r="C106" s="25">
        <v>121</v>
      </c>
      <c r="D106" s="25" t="s">
        <v>150</v>
      </c>
      <c r="E106" s="25" t="s">
        <v>63</v>
      </c>
      <c r="G106" s="278">
        <v>448.27340441507727</v>
      </c>
      <c r="H106" s="279">
        <v>0.4646802235341222</v>
      </c>
      <c r="I106" s="282" t="s">
        <v>542</v>
      </c>
      <c r="J106" s="281">
        <v>407.17089453824474</v>
      </c>
    </row>
    <row r="107" spans="1:10" s="25" customFormat="1" ht="12.75">
      <c r="A107" s="25" t="s">
        <v>445</v>
      </c>
      <c r="B107" s="25">
        <v>1260</v>
      </c>
      <c r="C107" s="25">
        <v>122</v>
      </c>
      <c r="D107" s="25" t="s">
        <v>151</v>
      </c>
      <c r="E107" s="25" t="s">
        <v>63</v>
      </c>
      <c r="G107" s="278">
        <v>525.3718358831711</v>
      </c>
      <c r="H107" s="279">
        <v>0.44510232101763614</v>
      </c>
      <c r="I107" s="282" t="s">
        <v>542</v>
      </c>
      <c r="J107" s="281">
        <v>413.254941551541</v>
      </c>
    </row>
    <row r="108" spans="1:10" s="25" customFormat="1" ht="12.75">
      <c r="A108" s="25" t="s">
        <v>445</v>
      </c>
      <c r="B108" s="25">
        <v>1270</v>
      </c>
      <c r="C108" s="25">
        <v>123</v>
      </c>
      <c r="D108" s="25" t="s">
        <v>152</v>
      </c>
      <c r="E108" s="25" t="s">
        <v>70</v>
      </c>
      <c r="G108" s="278">
        <v>522.0389541573305</v>
      </c>
      <c r="H108" s="279">
        <v>0.4960757493950135</v>
      </c>
      <c r="I108" s="279">
        <v>0.04130096987410929</v>
      </c>
      <c r="J108" s="281">
        <v>472.6093858751669</v>
      </c>
    </row>
    <row r="109" spans="1:10" s="25" customFormat="1" ht="12.75">
      <c r="A109" s="25" t="s">
        <v>445</v>
      </c>
      <c r="B109" s="25">
        <v>1280</v>
      </c>
      <c r="C109" s="25">
        <v>124</v>
      </c>
      <c r="D109" s="25" t="s">
        <v>153</v>
      </c>
      <c r="E109" s="25" t="s">
        <v>63</v>
      </c>
      <c r="G109" s="278">
        <v>533.1112927191679</v>
      </c>
      <c r="H109" s="279">
        <v>0.40200949160859</v>
      </c>
      <c r="I109" s="282" t="s">
        <v>542</v>
      </c>
      <c r="J109" s="281">
        <v>394.94365307143426</v>
      </c>
    </row>
    <row r="110" spans="1:10" s="25" customFormat="1" ht="12.75">
      <c r="A110" s="25" t="s">
        <v>445</v>
      </c>
      <c r="B110" s="25">
        <v>1290</v>
      </c>
      <c r="C110" s="25">
        <v>125</v>
      </c>
      <c r="D110" s="25" t="s">
        <v>154</v>
      </c>
      <c r="E110" s="25" t="s">
        <v>63</v>
      </c>
      <c r="G110" s="278">
        <v>419.16026529507315</v>
      </c>
      <c r="H110" s="279">
        <v>0.5991547180682358</v>
      </c>
      <c r="I110" s="282" t="s">
        <v>542</v>
      </c>
      <c r="J110" s="281">
        <v>443.0494716770133</v>
      </c>
    </row>
    <row r="111" spans="1:10" s="25" customFormat="1" ht="12.75">
      <c r="A111" s="25" t="s">
        <v>445</v>
      </c>
      <c r="B111" s="25">
        <v>1300</v>
      </c>
      <c r="C111" s="25">
        <v>126</v>
      </c>
      <c r="D111" s="25" t="s">
        <v>155</v>
      </c>
      <c r="E111" s="25" t="s">
        <v>63</v>
      </c>
      <c r="G111" s="278">
        <v>489.4260348700395</v>
      </c>
      <c r="H111" s="279">
        <v>0.4162872110773222</v>
      </c>
      <c r="I111" s="282" t="s">
        <v>542</v>
      </c>
      <c r="J111" s="281">
        <v>362.4101768883061</v>
      </c>
    </row>
    <row r="112" spans="1:10" s="25" customFormat="1" ht="12.75">
      <c r="A112" s="25" t="s">
        <v>445</v>
      </c>
      <c r="B112" s="25">
        <v>1310</v>
      </c>
      <c r="C112" s="25">
        <v>127</v>
      </c>
      <c r="D112" s="25" t="s">
        <v>156</v>
      </c>
      <c r="E112" s="25" t="s">
        <v>63</v>
      </c>
      <c r="G112" s="278">
        <v>475.09530438886276</v>
      </c>
      <c r="H112" s="279">
        <v>0.48334682324665607</v>
      </c>
      <c r="I112" s="282" t="s">
        <v>542</v>
      </c>
      <c r="J112" s="281">
        <v>407.9834905845558</v>
      </c>
    </row>
    <row r="113" spans="1:10" s="25" customFormat="1" ht="12.75">
      <c r="A113" s="25" t="s">
        <v>445</v>
      </c>
      <c r="B113" s="25">
        <v>1320</v>
      </c>
      <c r="C113" s="25">
        <v>128</v>
      </c>
      <c r="D113" s="25" t="s">
        <v>157</v>
      </c>
      <c r="E113" s="25" t="s">
        <v>63</v>
      </c>
      <c r="G113" s="278">
        <v>382.9353142256114</v>
      </c>
      <c r="H113" s="279">
        <v>0.4466223245994356</v>
      </c>
      <c r="I113" s="282" t="s">
        <v>542</v>
      </c>
      <c r="J113" s="281">
        <v>299.1578851640919</v>
      </c>
    </row>
    <row r="114" spans="1:10" s="25" customFormat="1" ht="12.75">
      <c r="A114" s="25" t="s">
        <v>445</v>
      </c>
      <c r="B114" s="25">
        <v>1330</v>
      </c>
      <c r="C114" s="25">
        <v>129</v>
      </c>
      <c r="D114" s="25" t="s">
        <v>158</v>
      </c>
      <c r="E114" s="25" t="s">
        <v>63</v>
      </c>
      <c r="G114" s="278">
        <v>502.4821374962473</v>
      </c>
      <c r="H114" s="279">
        <v>0.5108687520456353</v>
      </c>
      <c r="I114" s="282" t="s">
        <v>542</v>
      </c>
      <c r="J114" s="281">
        <v>435.160522429859</v>
      </c>
    </row>
    <row r="115" spans="1:10" s="25" customFormat="1" ht="12.75">
      <c r="A115" s="25" t="s">
        <v>445</v>
      </c>
      <c r="B115" s="25">
        <v>1340</v>
      </c>
      <c r="C115" s="25">
        <v>130</v>
      </c>
      <c r="D115" s="25" t="s">
        <v>159</v>
      </c>
      <c r="E115" s="25" t="s">
        <v>63</v>
      </c>
      <c r="G115" s="278">
        <v>529.8005089058523</v>
      </c>
      <c r="H115" s="279">
        <v>0.426176982293739</v>
      </c>
      <c r="I115" s="282" t="s">
        <v>542</v>
      </c>
      <c r="J115" s="281">
        <v>397.3186708328608</v>
      </c>
    </row>
    <row r="116" spans="1:10" s="25" customFormat="1" ht="12.75">
      <c r="A116" s="25" t="s">
        <v>445</v>
      </c>
      <c r="B116" s="25">
        <v>1350</v>
      </c>
      <c r="C116" s="25">
        <v>131</v>
      </c>
      <c r="D116" s="25" t="s">
        <v>160</v>
      </c>
      <c r="E116" s="25" t="s">
        <v>70</v>
      </c>
      <c r="G116" s="278">
        <v>576.5929910582686</v>
      </c>
      <c r="H116" s="279">
        <v>0.4681144935363182</v>
      </c>
      <c r="I116" s="279">
        <v>0.43145532294952643</v>
      </c>
      <c r="J116" s="281">
        <v>465.67528766130755</v>
      </c>
    </row>
    <row r="117" spans="1:10" s="25" customFormat="1" ht="12.75">
      <c r="A117" s="25" t="s">
        <v>445</v>
      </c>
      <c r="B117" s="25">
        <v>1360</v>
      </c>
      <c r="C117" s="25">
        <v>132</v>
      </c>
      <c r="D117" s="25" t="s">
        <v>161</v>
      </c>
      <c r="E117" s="25" t="s">
        <v>63</v>
      </c>
      <c r="G117" s="278">
        <v>470.50103928497197</v>
      </c>
      <c r="H117" s="279">
        <v>0.4900247453678332</v>
      </c>
      <c r="I117" s="282" t="s">
        <v>542</v>
      </c>
      <c r="J117" s="281">
        <v>394.4455824555713</v>
      </c>
    </row>
    <row r="118" spans="1:10" s="25" customFormat="1" ht="12.75">
      <c r="A118" s="25" t="s">
        <v>445</v>
      </c>
      <c r="B118" s="25">
        <v>1370</v>
      </c>
      <c r="C118" s="25">
        <v>133</v>
      </c>
      <c r="D118" s="25" t="s">
        <v>162</v>
      </c>
      <c r="E118" s="25" t="s">
        <v>45</v>
      </c>
      <c r="G118" s="278">
        <v>557.295803457825</v>
      </c>
      <c r="H118" s="279">
        <v>0.328813170389834</v>
      </c>
      <c r="I118" s="279">
        <v>0.09347383799021405</v>
      </c>
      <c r="J118" s="281">
        <v>357.4713795653722</v>
      </c>
    </row>
    <row r="119" spans="1:10" s="25" customFormat="1" ht="12.75">
      <c r="A119" s="25" t="s">
        <v>445</v>
      </c>
      <c r="B119" s="25">
        <v>1380</v>
      </c>
      <c r="C119" s="25">
        <v>134</v>
      </c>
      <c r="D119" s="25" t="s">
        <v>163</v>
      </c>
      <c r="E119" s="25" t="s">
        <v>63</v>
      </c>
      <c r="G119" s="278">
        <v>610.5873475668399</v>
      </c>
      <c r="H119" s="279">
        <v>0.27043957571900723</v>
      </c>
      <c r="I119" s="282" t="s">
        <v>542</v>
      </c>
      <c r="J119" s="281">
        <v>373.32140742838027</v>
      </c>
    </row>
    <row r="120" spans="1:10" s="25" customFormat="1" ht="12.75">
      <c r="A120" s="25" t="s">
        <v>445</v>
      </c>
      <c r="B120" s="25">
        <v>1390</v>
      </c>
      <c r="C120" s="25">
        <v>135</v>
      </c>
      <c r="D120" s="25" t="s">
        <v>164</v>
      </c>
      <c r="E120" s="25" t="s">
        <v>63</v>
      </c>
      <c r="G120" s="278">
        <v>568.9211393989983</v>
      </c>
      <c r="H120" s="279">
        <v>0.35752272013860675</v>
      </c>
      <c r="I120" s="282" t="s">
        <v>542</v>
      </c>
      <c r="J120" s="281">
        <v>402.9946056830269</v>
      </c>
    </row>
    <row r="121" spans="1:10" s="25" customFormat="1" ht="12.75">
      <c r="A121" s="25" t="s">
        <v>445</v>
      </c>
      <c r="B121" s="25">
        <v>1400</v>
      </c>
      <c r="C121" s="25">
        <v>136</v>
      </c>
      <c r="D121" s="25" t="s">
        <v>165</v>
      </c>
      <c r="E121" s="25" t="s">
        <v>63</v>
      </c>
      <c r="G121" s="278">
        <v>540.790859026566</v>
      </c>
      <c r="H121" s="279">
        <v>0.36231676566197146</v>
      </c>
      <c r="I121" s="282" t="s">
        <v>542</v>
      </c>
      <c r="J121" s="281">
        <v>380.9004598582104</v>
      </c>
    </row>
    <row r="122" spans="1:10" s="25" customFormat="1" ht="12.75">
      <c r="A122" s="25" t="s">
        <v>445</v>
      </c>
      <c r="B122" s="25">
        <v>1410</v>
      </c>
      <c r="C122" s="25">
        <v>137</v>
      </c>
      <c r="D122" s="25" t="s">
        <v>166</v>
      </c>
      <c r="E122" s="25" t="s">
        <v>63</v>
      </c>
      <c r="G122" s="278">
        <v>474.97951342620644</v>
      </c>
      <c r="H122" s="279">
        <v>0.38999416072172643</v>
      </c>
      <c r="I122" s="282" t="s">
        <v>542</v>
      </c>
      <c r="J122" s="281">
        <v>346.2029071492139</v>
      </c>
    </row>
    <row r="123" spans="1:10" s="25" customFormat="1" ht="12.75">
      <c r="A123" s="25" t="s">
        <v>445</v>
      </c>
      <c r="B123" s="25">
        <v>1420</v>
      </c>
      <c r="C123" s="25">
        <v>138</v>
      </c>
      <c r="D123" s="25" t="s">
        <v>167</v>
      </c>
      <c r="E123" s="25" t="s">
        <v>63</v>
      </c>
      <c r="G123" s="278">
        <v>661.9551445996457</v>
      </c>
      <c r="H123" s="279">
        <v>0.19241502545966</v>
      </c>
      <c r="I123" s="282" t="s">
        <v>542</v>
      </c>
      <c r="J123" s="281">
        <v>366.8540097767209</v>
      </c>
    </row>
    <row r="124" spans="1:10" s="25" customFormat="1" ht="12.75">
      <c r="A124" s="25" t="s">
        <v>445</v>
      </c>
      <c r="B124" s="25">
        <v>1430</v>
      </c>
      <c r="C124" s="25">
        <v>139</v>
      </c>
      <c r="D124" s="25" t="s">
        <v>168</v>
      </c>
      <c r="E124" s="25" t="s">
        <v>63</v>
      </c>
      <c r="G124" s="278">
        <v>579.6506048762329</v>
      </c>
      <c r="H124" s="279">
        <v>0.325091535759872</v>
      </c>
      <c r="I124" s="282" t="s">
        <v>542</v>
      </c>
      <c r="J124" s="281">
        <v>379.6405354043092</v>
      </c>
    </row>
    <row r="125" spans="1:10" s="25" customFormat="1" ht="12.75">
      <c r="A125" s="25" t="s">
        <v>445</v>
      </c>
      <c r="B125" s="25">
        <v>1440</v>
      </c>
      <c r="C125" s="25">
        <v>140</v>
      </c>
      <c r="D125" s="25" t="s">
        <v>169</v>
      </c>
      <c r="E125" s="25" t="s">
        <v>70</v>
      </c>
      <c r="G125" s="278">
        <v>595.2421129866824</v>
      </c>
      <c r="H125" s="279">
        <v>0.4280481800911295</v>
      </c>
      <c r="I125" s="279">
        <v>0.28881934949710775</v>
      </c>
      <c r="J125" s="281">
        <v>462.99057291995996</v>
      </c>
    </row>
    <row r="126" spans="1:10" s="25" customFormat="1" ht="12.75">
      <c r="A126" s="25" t="s">
        <v>170</v>
      </c>
      <c r="B126" s="25">
        <v>1450</v>
      </c>
      <c r="C126" s="25">
        <v>141</v>
      </c>
      <c r="D126" s="25" t="s">
        <v>171</v>
      </c>
      <c r="E126" s="25" t="s">
        <v>63</v>
      </c>
      <c r="G126" s="278">
        <v>547.9462820794034</v>
      </c>
      <c r="H126" s="279">
        <v>0.3192109041059962</v>
      </c>
      <c r="I126" s="282" t="s">
        <v>542</v>
      </c>
      <c r="J126" s="281">
        <v>372.82687637800876</v>
      </c>
    </row>
    <row r="127" spans="1:10" s="25" customFormat="1" ht="12.75">
      <c r="A127" s="25" t="s">
        <v>170</v>
      </c>
      <c r="B127" s="25">
        <v>1460</v>
      </c>
      <c r="C127" s="25">
        <v>142</v>
      </c>
      <c r="D127" s="25" t="s">
        <v>172</v>
      </c>
      <c r="E127" s="25" t="s">
        <v>63</v>
      </c>
      <c r="G127" s="278">
        <v>461.95933068633013</v>
      </c>
      <c r="H127" s="279">
        <v>0.42997902685522793</v>
      </c>
      <c r="I127" s="282" t="s">
        <v>542</v>
      </c>
      <c r="J127" s="281">
        <v>361.39988689215085</v>
      </c>
    </row>
    <row r="128" spans="1:10" s="25" customFormat="1" ht="12.75">
      <c r="A128" s="25" t="s">
        <v>170</v>
      </c>
      <c r="B128" s="25">
        <v>1470</v>
      </c>
      <c r="C128" s="25">
        <v>143</v>
      </c>
      <c r="D128" s="25" t="s">
        <v>173</v>
      </c>
      <c r="E128" s="25" t="s">
        <v>63</v>
      </c>
      <c r="G128" s="278">
        <v>438.13667271078873</v>
      </c>
      <c r="H128" s="279">
        <v>0.37597684244235147</v>
      </c>
      <c r="I128" s="282" t="s">
        <v>542</v>
      </c>
      <c r="J128" s="281">
        <v>308.0698172401773</v>
      </c>
    </row>
    <row r="129" spans="1:10" s="25" customFormat="1" ht="12.75">
      <c r="A129" s="25" t="s">
        <v>170</v>
      </c>
      <c r="B129" s="25">
        <v>1480</v>
      </c>
      <c r="C129" s="25">
        <v>145</v>
      </c>
      <c r="D129" s="25" t="s">
        <v>174</v>
      </c>
      <c r="E129" s="25" t="s">
        <v>63</v>
      </c>
      <c r="G129" s="278">
        <v>550.242652430458</v>
      </c>
      <c r="H129" s="279">
        <v>0.3013195809759024</v>
      </c>
      <c r="I129" s="282" t="s">
        <v>542</v>
      </c>
      <c r="J129" s="281">
        <v>330.3066220229292</v>
      </c>
    </row>
    <row r="130" spans="1:10" s="25" customFormat="1" ht="12.75">
      <c r="A130" s="25" t="s">
        <v>170</v>
      </c>
      <c r="B130" s="25">
        <v>1490</v>
      </c>
      <c r="C130" s="25">
        <v>146</v>
      </c>
      <c r="D130" s="25" t="s">
        <v>175</v>
      </c>
      <c r="E130" s="25" t="s">
        <v>63</v>
      </c>
      <c r="G130" s="278">
        <v>445.6857309941521</v>
      </c>
      <c r="H130" s="279">
        <v>0.38139630322808854</v>
      </c>
      <c r="I130" s="282" t="s">
        <v>542</v>
      </c>
      <c r="J130" s="281">
        <v>327.0562656791303</v>
      </c>
    </row>
    <row r="131" spans="1:10" s="25" customFormat="1" ht="12.75">
      <c r="A131" s="25" t="s">
        <v>170</v>
      </c>
      <c r="B131" s="25">
        <v>1500</v>
      </c>
      <c r="C131" s="25">
        <v>148</v>
      </c>
      <c r="D131" s="25" t="s">
        <v>176</v>
      </c>
      <c r="E131" s="25" t="s">
        <v>45</v>
      </c>
      <c r="G131" s="278">
        <v>549.5451543284302</v>
      </c>
      <c r="H131" s="279">
        <v>0.3995672270465674</v>
      </c>
      <c r="I131" s="279">
        <v>0.568940226670197</v>
      </c>
      <c r="J131" s="281">
        <v>407.3439896392548</v>
      </c>
    </row>
    <row r="132" spans="1:10" s="25" customFormat="1" ht="12.75">
      <c r="A132" s="25" t="s">
        <v>170</v>
      </c>
      <c r="B132" s="25">
        <v>1510</v>
      </c>
      <c r="C132" s="25">
        <v>149</v>
      </c>
      <c r="D132" s="25" t="s">
        <v>177</v>
      </c>
      <c r="E132" s="25" t="s">
        <v>63</v>
      </c>
      <c r="G132" s="278">
        <v>537.4438724259168</v>
      </c>
      <c r="H132" s="279">
        <v>0.4376348495555371</v>
      </c>
      <c r="I132" s="282" t="s">
        <v>542</v>
      </c>
      <c r="J132" s="281">
        <v>400.42875538292657</v>
      </c>
    </row>
    <row r="133" spans="1:10" s="25" customFormat="1" ht="12.75">
      <c r="A133" s="25" t="s">
        <v>170</v>
      </c>
      <c r="B133" s="25">
        <v>1520</v>
      </c>
      <c r="C133" s="25">
        <v>150</v>
      </c>
      <c r="D133" s="25" t="s">
        <v>178</v>
      </c>
      <c r="E133" s="25" t="s">
        <v>70</v>
      </c>
      <c r="G133" s="278">
        <v>619.8602093410515</v>
      </c>
      <c r="H133" s="279">
        <v>0.40816324236107165</v>
      </c>
      <c r="I133" s="279">
        <v>0.49054389113458335</v>
      </c>
      <c r="J133" s="281">
        <v>459.76984731757113</v>
      </c>
    </row>
    <row r="134" spans="1:10" s="25" customFormat="1" ht="12.75">
      <c r="A134" s="25" t="s">
        <v>170</v>
      </c>
      <c r="B134" s="25">
        <v>1530</v>
      </c>
      <c r="C134" s="25">
        <v>151</v>
      </c>
      <c r="D134" s="25" t="s">
        <v>179</v>
      </c>
      <c r="E134" s="25" t="s">
        <v>45</v>
      </c>
      <c r="F134" s="25" t="s">
        <v>540</v>
      </c>
      <c r="G134" s="278">
        <v>588.7205842886403</v>
      </c>
      <c r="H134" s="279">
        <v>0.47603197466835195</v>
      </c>
      <c r="I134" s="279">
        <v>0.5147895003548596</v>
      </c>
      <c r="J134" s="281">
        <v>471.9471422126184</v>
      </c>
    </row>
    <row r="135" spans="1:10" s="25" customFormat="1" ht="12.75">
      <c r="A135" s="25" t="s">
        <v>170</v>
      </c>
      <c r="B135" s="25">
        <v>1540</v>
      </c>
      <c r="C135" s="25">
        <v>705</v>
      </c>
      <c r="D135" s="25" t="s">
        <v>180</v>
      </c>
      <c r="E135" s="25" t="s">
        <v>45</v>
      </c>
      <c r="F135" s="25" t="s">
        <v>540</v>
      </c>
      <c r="G135" s="278">
        <v>568.4883659314929</v>
      </c>
      <c r="H135" s="279">
        <v>0.49238758607719185</v>
      </c>
      <c r="I135" s="279">
        <v>0.12675971056391497</v>
      </c>
      <c r="J135" s="281">
        <v>492.58045740471283</v>
      </c>
    </row>
    <row r="136" spans="1:10" s="25" customFormat="1" ht="12.75">
      <c r="A136" s="25" t="s">
        <v>170</v>
      </c>
      <c r="B136" s="25">
        <v>1610</v>
      </c>
      <c r="C136" s="25">
        <v>158</v>
      </c>
      <c r="D136" s="25" t="s">
        <v>181</v>
      </c>
      <c r="E136" s="25" t="s">
        <v>45</v>
      </c>
      <c r="G136" s="278">
        <v>601.3989723320158</v>
      </c>
      <c r="H136" s="279">
        <v>0.3370211339320902</v>
      </c>
      <c r="I136" s="279">
        <v>0.10059687624483099</v>
      </c>
      <c r="J136" s="281">
        <v>412.49753623709665</v>
      </c>
    </row>
    <row r="137" spans="1:10" s="25" customFormat="1" ht="12.75">
      <c r="A137" s="25" t="s">
        <v>170</v>
      </c>
      <c r="B137" s="25">
        <v>1620</v>
      </c>
      <c r="C137" s="25">
        <v>159</v>
      </c>
      <c r="D137" s="25" t="s">
        <v>182</v>
      </c>
      <c r="E137" s="25" t="s">
        <v>63</v>
      </c>
      <c r="G137" s="278">
        <v>463.6360824742269</v>
      </c>
      <c r="H137" s="279">
        <v>0.49264743436564473</v>
      </c>
      <c r="I137" s="282" t="s">
        <v>542</v>
      </c>
      <c r="J137" s="281">
        <v>379.16879733237414</v>
      </c>
    </row>
    <row r="138" spans="1:10" s="25" customFormat="1" ht="12.75">
      <c r="A138" s="25" t="s">
        <v>170</v>
      </c>
      <c r="B138" s="25">
        <v>1630</v>
      </c>
      <c r="C138" s="25">
        <v>160</v>
      </c>
      <c r="D138" s="25" t="s">
        <v>183</v>
      </c>
      <c r="E138" s="25" t="s">
        <v>63</v>
      </c>
      <c r="G138" s="278">
        <v>395.5010399815113</v>
      </c>
      <c r="H138" s="279">
        <v>0.5520583116538763</v>
      </c>
      <c r="I138" s="282" t="s">
        <v>542</v>
      </c>
      <c r="J138" s="281">
        <v>391.8922055448005</v>
      </c>
    </row>
    <row r="139" spans="1:10" s="25" customFormat="1" ht="12.75">
      <c r="A139" s="25" t="s">
        <v>170</v>
      </c>
      <c r="B139" s="25">
        <v>1640</v>
      </c>
      <c r="C139" s="25">
        <v>161</v>
      </c>
      <c r="D139" s="25" t="s">
        <v>184</v>
      </c>
      <c r="E139" s="25" t="s">
        <v>63</v>
      </c>
      <c r="G139" s="278">
        <v>443.5741878841088</v>
      </c>
      <c r="H139" s="279">
        <v>0.5276003063116469</v>
      </c>
      <c r="I139" s="282" t="s">
        <v>542</v>
      </c>
      <c r="J139" s="281">
        <v>404.82459195106446</v>
      </c>
    </row>
    <row r="140" spans="1:10" s="25" customFormat="1" ht="12.75">
      <c r="A140" s="25" t="s">
        <v>170</v>
      </c>
      <c r="B140" s="25">
        <v>1650</v>
      </c>
      <c r="C140" s="25">
        <v>162</v>
      </c>
      <c r="D140" s="25" t="s">
        <v>185</v>
      </c>
      <c r="E140" s="25" t="s">
        <v>63</v>
      </c>
      <c r="G140" s="278">
        <v>461.01911796654366</v>
      </c>
      <c r="H140" s="279">
        <v>0.5413036612988886</v>
      </c>
      <c r="I140" s="282" t="s">
        <v>542</v>
      </c>
      <c r="J140" s="281">
        <v>421.11907786017673</v>
      </c>
    </row>
    <row r="141" spans="1:10" s="25" customFormat="1" ht="12.75">
      <c r="A141" s="25" t="s">
        <v>170</v>
      </c>
      <c r="B141" s="25">
        <v>1660</v>
      </c>
      <c r="C141" s="25">
        <v>163</v>
      </c>
      <c r="D141" s="25" t="s">
        <v>186</v>
      </c>
      <c r="E141" s="25" t="s">
        <v>63</v>
      </c>
      <c r="G141" s="278">
        <v>427.5480611687603</v>
      </c>
      <c r="H141" s="279">
        <v>0.5155458440536442</v>
      </c>
      <c r="I141" s="282" t="s">
        <v>542</v>
      </c>
      <c r="J141" s="281">
        <v>387.05741023163716</v>
      </c>
    </row>
    <row r="142" spans="1:10" s="25" customFormat="1" ht="12.75">
      <c r="A142" s="25" t="s">
        <v>170</v>
      </c>
      <c r="B142" s="25">
        <v>1670</v>
      </c>
      <c r="C142" s="25">
        <v>164</v>
      </c>
      <c r="D142" s="25" t="s">
        <v>187</v>
      </c>
      <c r="E142" s="25" t="s">
        <v>63</v>
      </c>
      <c r="G142" s="278">
        <v>451.5049346480164</v>
      </c>
      <c r="H142" s="279">
        <v>0.5455408201583742</v>
      </c>
      <c r="I142" s="282" t="s">
        <v>542</v>
      </c>
      <c r="J142" s="281">
        <v>426.34761002730687</v>
      </c>
    </row>
    <row r="143" spans="1:10" s="25" customFormat="1" ht="12.75">
      <c r="A143" s="25" t="s">
        <v>170</v>
      </c>
      <c r="B143" s="25">
        <v>1680</v>
      </c>
      <c r="C143" s="25">
        <v>165</v>
      </c>
      <c r="D143" s="25" t="s">
        <v>188</v>
      </c>
      <c r="E143" s="25" t="s">
        <v>63</v>
      </c>
      <c r="G143" s="278">
        <v>448.0989876493217</v>
      </c>
      <c r="H143" s="279">
        <v>0.5172876118484124</v>
      </c>
      <c r="I143" s="282" t="s">
        <v>542</v>
      </c>
      <c r="J143" s="281">
        <v>398.5816784782447</v>
      </c>
    </row>
    <row r="144" spans="1:10" s="25" customFormat="1" ht="12.75">
      <c r="A144" s="25" t="s">
        <v>170</v>
      </c>
      <c r="B144" s="25">
        <v>1690</v>
      </c>
      <c r="C144" s="25">
        <v>166</v>
      </c>
      <c r="D144" s="25" t="s">
        <v>189</v>
      </c>
      <c r="E144" s="25" t="s">
        <v>63</v>
      </c>
      <c r="G144" s="278">
        <v>460.4597665555026</v>
      </c>
      <c r="H144" s="279">
        <v>0.5012489738954354</v>
      </c>
      <c r="I144" s="282" t="s">
        <v>542</v>
      </c>
      <c r="J144" s="281">
        <v>394.7291771285531</v>
      </c>
    </row>
    <row r="145" spans="1:10" s="25" customFormat="1" ht="12.75">
      <c r="A145" s="25" t="s">
        <v>170</v>
      </c>
      <c r="B145" s="25">
        <v>1700</v>
      </c>
      <c r="C145" s="25">
        <v>167</v>
      </c>
      <c r="D145" s="25" t="s">
        <v>190</v>
      </c>
      <c r="E145" s="25" t="s">
        <v>70</v>
      </c>
      <c r="G145" s="278">
        <v>528.3193877994458</v>
      </c>
      <c r="H145" s="279">
        <v>0.5188953554102388</v>
      </c>
      <c r="I145" s="279">
        <v>0.02307627392222176</v>
      </c>
      <c r="J145" s="281">
        <v>471.75019222095244</v>
      </c>
    </row>
    <row r="146" spans="1:10" s="25" customFormat="1" ht="12.75">
      <c r="A146" s="25" t="s">
        <v>170</v>
      </c>
      <c r="B146" s="25">
        <v>1710</v>
      </c>
      <c r="C146" s="25">
        <v>168</v>
      </c>
      <c r="D146" s="25" t="s">
        <v>191</v>
      </c>
      <c r="E146" s="25" t="s">
        <v>63</v>
      </c>
      <c r="G146" s="278">
        <v>370.47582236842106</v>
      </c>
      <c r="H146" s="279">
        <v>0.5479152153244875</v>
      </c>
      <c r="I146" s="282" t="s">
        <v>542</v>
      </c>
      <c r="J146" s="281">
        <v>359.84291719027607</v>
      </c>
    </row>
    <row r="147" spans="1:10" s="25" customFormat="1" ht="12.75">
      <c r="A147" s="25" t="s">
        <v>170</v>
      </c>
      <c r="B147" s="25">
        <v>1720</v>
      </c>
      <c r="C147" s="25">
        <v>169</v>
      </c>
      <c r="D147" s="25" t="s">
        <v>192</v>
      </c>
      <c r="E147" s="25" t="s">
        <v>63</v>
      </c>
      <c r="G147" s="278">
        <v>395.49363007464035</v>
      </c>
      <c r="H147" s="279">
        <v>0.6027013044556304</v>
      </c>
      <c r="I147" s="282" t="s">
        <v>542</v>
      </c>
      <c r="J147" s="281">
        <v>452.74763801369585</v>
      </c>
    </row>
    <row r="148" spans="1:10" s="25" customFormat="1" ht="12.75">
      <c r="A148" s="25" t="s">
        <v>170</v>
      </c>
      <c r="B148" s="25">
        <v>1730</v>
      </c>
      <c r="C148" s="25">
        <v>170</v>
      </c>
      <c r="D148" s="25" t="s">
        <v>193</v>
      </c>
      <c r="E148" s="25" t="s">
        <v>63</v>
      </c>
      <c r="G148" s="278">
        <v>534.6507500566508</v>
      </c>
      <c r="H148" s="279">
        <v>0.4598425324478349</v>
      </c>
      <c r="I148" s="282" t="s">
        <v>542</v>
      </c>
      <c r="J148" s="281">
        <v>430.737671766644</v>
      </c>
    </row>
    <row r="149" spans="1:10" s="25" customFormat="1" ht="12.75">
      <c r="A149" s="25" t="s">
        <v>170</v>
      </c>
      <c r="B149" s="25">
        <v>1740</v>
      </c>
      <c r="C149" s="25">
        <v>171</v>
      </c>
      <c r="D149" s="25" t="s">
        <v>194</v>
      </c>
      <c r="E149" s="25" t="s">
        <v>63</v>
      </c>
      <c r="G149" s="278">
        <v>485.89009107468127</v>
      </c>
      <c r="H149" s="279">
        <v>0.44929545468433696</v>
      </c>
      <c r="I149" s="282" t="s">
        <v>542</v>
      </c>
      <c r="J149" s="281">
        <v>384.4243073577613</v>
      </c>
    </row>
    <row r="150" spans="1:10" s="25" customFormat="1" ht="12.75">
      <c r="A150" s="25" t="s">
        <v>170</v>
      </c>
      <c r="B150" s="25">
        <v>1750</v>
      </c>
      <c r="C150" s="25">
        <v>172</v>
      </c>
      <c r="D150" s="25" t="s">
        <v>195</v>
      </c>
      <c r="E150" s="25" t="s">
        <v>63</v>
      </c>
      <c r="G150" s="278">
        <v>512.6435680058975</v>
      </c>
      <c r="H150" s="279">
        <v>0.48668323588399387</v>
      </c>
      <c r="I150" s="282" t="s">
        <v>542</v>
      </c>
      <c r="J150" s="281">
        <v>436.134505183182</v>
      </c>
    </row>
    <row r="151" spans="1:10" s="25" customFormat="1" ht="12.75">
      <c r="A151" s="25" t="s">
        <v>170</v>
      </c>
      <c r="B151" s="25">
        <v>1760</v>
      </c>
      <c r="C151" s="25">
        <v>173</v>
      </c>
      <c r="D151" s="25" t="s">
        <v>196</v>
      </c>
      <c r="E151" s="25" t="s">
        <v>70</v>
      </c>
      <c r="G151" s="278">
        <v>493.4772983587583</v>
      </c>
      <c r="H151" s="279">
        <v>0.5422108298746346</v>
      </c>
      <c r="I151" s="279">
        <v>0.1393975835561964</v>
      </c>
      <c r="J151" s="281">
        <v>474.8730338655329</v>
      </c>
    </row>
    <row r="152" spans="1:10" s="25" customFormat="1" ht="12.75">
      <c r="A152" s="25" t="s">
        <v>170</v>
      </c>
      <c r="B152" s="25">
        <v>1770</v>
      </c>
      <c r="C152" s="25">
        <v>174</v>
      </c>
      <c r="D152" s="25" t="s">
        <v>197</v>
      </c>
      <c r="E152" s="25" t="s">
        <v>45</v>
      </c>
      <c r="G152" s="278">
        <v>561.063708411215</v>
      </c>
      <c r="H152" s="279">
        <v>0.4405770216734433</v>
      </c>
      <c r="I152" s="279">
        <v>0.057729279028765866</v>
      </c>
      <c r="J152" s="281">
        <v>426.5512786366509</v>
      </c>
    </row>
    <row r="153" spans="1:10" s="25" customFormat="1" ht="12.75">
      <c r="A153" s="25" t="s">
        <v>170</v>
      </c>
      <c r="B153" s="25">
        <v>1780</v>
      </c>
      <c r="C153" s="25">
        <v>175</v>
      </c>
      <c r="D153" s="25" t="s">
        <v>198</v>
      </c>
      <c r="E153" s="25" t="s">
        <v>45</v>
      </c>
      <c r="G153" s="278">
        <v>579.7592807033122</v>
      </c>
      <c r="H153" s="279">
        <v>0.41975032819896124</v>
      </c>
      <c r="I153" s="279">
        <v>0.09432372140463917</v>
      </c>
      <c r="J153" s="281">
        <v>413.2566702255917</v>
      </c>
    </row>
    <row r="154" spans="1:10" s="25" customFormat="1" ht="12.75">
      <c r="A154" s="25" t="s">
        <v>170</v>
      </c>
      <c r="B154" s="25">
        <v>1790</v>
      </c>
      <c r="C154" s="25">
        <v>176</v>
      </c>
      <c r="D154" s="25" t="s">
        <v>199</v>
      </c>
      <c r="E154" s="25" t="s">
        <v>45</v>
      </c>
      <c r="F154" s="25" t="s">
        <v>540</v>
      </c>
      <c r="G154" s="278">
        <v>620.3279887955182</v>
      </c>
      <c r="H154" s="279">
        <v>0.39823186864789467</v>
      </c>
      <c r="I154" s="279">
        <v>0.08982169860432897</v>
      </c>
      <c r="J154" s="281">
        <v>439.84555278390894</v>
      </c>
    </row>
    <row r="155" spans="1:10" s="25" customFormat="1" ht="12.75">
      <c r="A155" s="25" t="s">
        <v>170</v>
      </c>
      <c r="B155" s="25">
        <v>1800</v>
      </c>
      <c r="C155" s="25">
        <v>177</v>
      </c>
      <c r="D155" s="25" t="s">
        <v>200</v>
      </c>
      <c r="E155" s="25" t="s">
        <v>45</v>
      </c>
      <c r="F155" s="25" t="s">
        <v>540</v>
      </c>
      <c r="G155" s="278">
        <v>564.5119237515585</v>
      </c>
      <c r="H155" s="279">
        <v>0.4087935914570216</v>
      </c>
      <c r="I155" s="279">
        <v>0.0631823111683746</v>
      </c>
      <c r="J155" s="281">
        <v>392.59174304629863</v>
      </c>
    </row>
    <row r="156" spans="1:10" s="25" customFormat="1" ht="12.75">
      <c r="A156" s="25" t="s">
        <v>170</v>
      </c>
      <c r="B156" s="25">
        <v>1810</v>
      </c>
      <c r="C156" s="25">
        <v>178</v>
      </c>
      <c r="D156" s="25" t="s">
        <v>201</v>
      </c>
      <c r="E156" s="25" t="s">
        <v>45</v>
      </c>
      <c r="F156" s="25" t="s">
        <v>540</v>
      </c>
      <c r="G156" s="278">
        <v>535.8099503009005</v>
      </c>
      <c r="H156" s="279">
        <v>0.42200060782399257</v>
      </c>
      <c r="I156" s="279">
        <v>0.033978026589935754</v>
      </c>
      <c r="J156" s="281">
        <v>398.5546120403146</v>
      </c>
    </row>
    <row r="157" spans="1:10" s="25" customFormat="1" ht="12.75">
      <c r="A157" s="25" t="s">
        <v>170</v>
      </c>
      <c r="B157" s="25">
        <v>1820</v>
      </c>
      <c r="C157" s="25">
        <v>179</v>
      </c>
      <c r="D157" s="25" t="s">
        <v>202</v>
      </c>
      <c r="E157" s="25" t="s">
        <v>45</v>
      </c>
      <c r="F157" s="25" t="s">
        <v>540</v>
      </c>
      <c r="G157" s="278">
        <v>607.5262158205849</v>
      </c>
      <c r="H157" s="279">
        <v>0.34057554903889753</v>
      </c>
      <c r="I157" s="279">
        <v>0.0832622482362614</v>
      </c>
      <c r="J157" s="281">
        <v>381.08713501713106</v>
      </c>
    </row>
    <row r="158" spans="1:10" s="25" customFormat="1" ht="12.75">
      <c r="A158" s="25" t="s">
        <v>170</v>
      </c>
      <c r="B158" s="25">
        <v>1830</v>
      </c>
      <c r="C158" s="25">
        <v>180</v>
      </c>
      <c r="D158" s="25" t="s">
        <v>203</v>
      </c>
      <c r="E158" s="25" t="s">
        <v>45</v>
      </c>
      <c r="F158" s="25" t="s">
        <v>540</v>
      </c>
      <c r="G158" s="278">
        <v>641.5522804174636</v>
      </c>
      <c r="H158" s="279">
        <v>0.2661325243344242</v>
      </c>
      <c r="I158" s="279">
        <v>0.03836866332687102</v>
      </c>
      <c r="J158" s="281">
        <v>344.48007470269977</v>
      </c>
    </row>
    <row r="159" spans="1:10" s="25" customFormat="1" ht="12.75">
      <c r="A159" s="25" t="s">
        <v>204</v>
      </c>
      <c r="B159" s="25">
        <v>1840</v>
      </c>
      <c r="C159" s="25">
        <v>181</v>
      </c>
      <c r="D159" s="25" t="s">
        <v>205</v>
      </c>
      <c r="E159" s="25" t="s">
        <v>45</v>
      </c>
      <c r="G159" s="278">
        <v>681.386210553213</v>
      </c>
      <c r="H159" s="279">
        <v>0.34353561643801905</v>
      </c>
      <c r="I159" s="279">
        <v>0.5120481940601374</v>
      </c>
      <c r="J159" s="281">
        <v>385.85848290053804</v>
      </c>
    </row>
    <row r="160" spans="1:10" s="25" customFormat="1" ht="12.75">
      <c r="A160" s="25" t="s">
        <v>204</v>
      </c>
      <c r="B160" s="25">
        <v>1850</v>
      </c>
      <c r="C160" s="25">
        <v>707</v>
      </c>
      <c r="D160" s="25" t="s">
        <v>206</v>
      </c>
      <c r="E160" s="25" t="s">
        <v>45</v>
      </c>
      <c r="F160" s="25" t="s">
        <v>540</v>
      </c>
      <c r="G160" s="278">
        <v>669.2521706451431</v>
      </c>
      <c r="H160" s="279">
        <v>0.3785467139748864</v>
      </c>
      <c r="I160" s="279">
        <v>0.3872983721171137</v>
      </c>
      <c r="J160" s="281">
        <v>463.167831604516</v>
      </c>
    </row>
    <row r="161" spans="1:10" s="25" customFormat="1" ht="12.75">
      <c r="A161" s="25" t="s">
        <v>204</v>
      </c>
      <c r="B161" s="25">
        <v>1860</v>
      </c>
      <c r="C161" s="25">
        <v>706</v>
      </c>
      <c r="D161" s="25" t="s">
        <v>207</v>
      </c>
      <c r="E161" s="25" t="s">
        <v>45</v>
      </c>
      <c r="F161" s="25" t="s">
        <v>540</v>
      </c>
      <c r="G161" s="278">
        <v>541.5039090719827</v>
      </c>
      <c r="H161" s="279">
        <v>0.48525821588410756</v>
      </c>
      <c r="I161" s="279">
        <v>0.22067295541088558</v>
      </c>
      <c r="J161" s="281">
        <v>442.94442554285376</v>
      </c>
    </row>
    <row r="162" spans="1:10" s="25" customFormat="1" ht="12.75">
      <c r="A162" s="25" t="s">
        <v>204</v>
      </c>
      <c r="B162" s="25">
        <v>1910</v>
      </c>
      <c r="C162" s="25">
        <v>186</v>
      </c>
      <c r="D162" s="25" t="s">
        <v>208</v>
      </c>
      <c r="E162" s="25" t="s">
        <v>63</v>
      </c>
      <c r="F162" s="25" t="s">
        <v>540</v>
      </c>
      <c r="G162" s="278">
        <v>401.30203921443484</v>
      </c>
      <c r="H162" s="279">
        <v>0.5807471698502497</v>
      </c>
      <c r="I162" s="282" t="s">
        <v>542</v>
      </c>
      <c r="J162" s="281">
        <v>396.53239475212195</v>
      </c>
    </row>
    <row r="163" spans="1:10" s="25" customFormat="1" ht="12.75">
      <c r="A163" s="25" t="s">
        <v>204</v>
      </c>
      <c r="B163" s="25">
        <v>1920</v>
      </c>
      <c r="C163" s="25">
        <v>187</v>
      </c>
      <c r="D163" s="25" t="s">
        <v>209</v>
      </c>
      <c r="E163" s="25" t="s">
        <v>45</v>
      </c>
      <c r="F163" s="25" t="s">
        <v>540</v>
      </c>
      <c r="G163" s="278">
        <v>551.2343712434538</v>
      </c>
      <c r="H163" s="279">
        <v>0.4661728593460066</v>
      </c>
      <c r="I163" s="279">
        <v>0.5241752597840243</v>
      </c>
      <c r="J163" s="281">
        <v>432.3932888471278</v>
      </c>
    </row>
    <row r="164" spans="1:10" s="25" customFormat="1" ht="12.75">
      <c r="A164" s="25" t="s">
        <v>204</v>
      </c>
      <c r="B164" s="25">
        <v>1930</v>
      </c>
      <c r="C164" s="25">
        <v>188</v>
      </c>
      <c r="D164" s="25" t="s">
        <v>210</v>
      </c>
      <c r="E164" s="25" t="s">
        <v>63</v>
      </c>
      <c r="F164" s="25" t="s">
        <v>540</v>
      </c>
      <c r="G164" s="278">
        <v>401.5923420376133</v>
      </c>
      <c r="H164" s="279">
        <v>0.5694221547830515</v>
      </c>
      <c r="I164" s="282" t="s">
        <v>542</v>
      </c>
      <c r="J164" s="281">
        <v>396.94691973157455</v>
      </c>
    </row>
    <row r="165" spans="1:10" s="25" customFormat="1" ht="12.75">
      <c r="A165" s="25" t="s">
        <v>204</v>
      </c>
      <c r="B165" s="25">
        <v>1940</v>
      </c>
      <c r="C165" s="25">
        <v>189</v>
      </c>
      <c r="D165" s="25" t="s">
        <v>211</v>
      </c>
      <c r="E165" s="25" t="s">
        <v>63</v>
      </c>
      <c r="F165" s="25" t="s">
        <v>540</v>
      </c>
      <c r="G165" s="278">
        <v>472.94014587408697</v>
      </c>
      <c r="H165" s="279">
        <v>0.5075280886720003</v>
      </c>
      <c r="I165" s="282" t="s">
        <v>542</v>
      </c>
      <c r="J165" s="281">
        <v>425.5170261531535</v>
      </c>
    </row>
    <row r="166" spans="1:10" s="25" customFormat="1" ht="12.75">
      <c r="A166" s="25" t="s">
        <v>204</v>
      </c>
      <c r="B166" s="25">
        <v>1950</v>
      </c>
      <c r="C166" s="25">
        <v>190</v>
      </c>
      <c r="D166" s="25" t="s">
        <v>212</v>
      </c>
      <c r="E166" s="25" t="s">
        <v>63</v>
      </c>
      <c r="F166" s="25" t="s">
        <v>540</v>
      </c>
      <c r="G166" s="278">
        <v>380.9303537153825</v>
      </c>
      <c r="H166" s="279">
        <v>0.5664123998576319</v>
      </c>
      <c r="I166" s="282" t="s">
        <v>542</v>
      </c>
      <c r="J166" s="281">
        <v>369.3926746265213</v>
      </c>
    </row>
    <row r="167" spans="1:10" s="25" customFormat="1" ht="12.75">
      <c r="A167" s="25" t="s">
        <v>204</v>
      </c>
      <c r="B167" s="25">
        <v>1960</v>
      </c>
      <c r="C167" s="25">
        <v>191</v>
      </c>
      <c r="D167" s="25" t="s">
        <v>213</v>
      </c>
      <c r="E167" s="25" t="s">
        <v>63</v>
      </c>
      <c r="F167" s="25" t="s">
        <v>540</v>
      </c>
      <c r="G167" s="278">
        <v>506.84091497965477</v>
      </c>
      <c r="H167" s="279">
        <v>0.431274466300665</v>
      </c>
      <c r="I167" s="282" t="s">
        <v>542</v>
      </c>
      <c r="J167" s="281">
        <v>359.04979963428394</v>
      </c>
    </row>
    <row r="168" spans="1:10" s="25" customFormat="1" ht="12.75">
      <c r="A168" s="25" t="s">
        <v>204</v>
      </c>
      <c r="B168" s="25">
        <v>1970</v>
      </c>
      <c r="C168" s="25">
        <v>192</v>
      </c>
      <c r="D168" s="25" t="s">
        <v>214</v>
      </c>
      <c r="E168" s="25" t="s">
        <v>70</v>
      </c>
      <c r="F168" s="25" t="s">
        <v>540</v>
      </c>
      <c r="G168" s="278">
        <v>470.41220885694946</v>
      </c>
      <c r="H168" s="279">
        <v>0.58194596163872</v>
      </c>
      <c r="I168" s="279">
        <v>0.3280917800305768</v>
      </c>
      <c r="J168" s="281">
        <v>464.92859375634936</v>
      </c>
    </row>
    <row r="169" spans="1:10" s="25" customFormat="1" ht="12.75">
      <c r="A169" s="25" t="s">
        <v>204</v>
      </c>
      <c r="B169" s="25">
        <v>1980</v>
      </c>
      <c r="C169" s="25">
        <v>193</v>
      </c>
      <c r="D169" s="25" t="s">
        <v>215</v>
      </c>
      <c r="E169" s="25" t="s">
        <v>45</v>
      </c>
      <c r="F169" s="25" t="s">
        <v>540</v>
      </c>
      <c r="G169" s="278">
        <v>620.8302869684085</v>
      </c>
      <c r="H169" s="279">
        <v>0.40446011471697046</v>
      </c>
      <c r="I169" s="279">
        <v>0.1881738740259318</v>
      </c>
      <c r="J169" s="281">
        <v>417.7132528023177</v>
      </c>
    </row>
    <row r="170" spans="1:10" s="25" customFormat="1" ht="12.75">
      <c r="A170" s="25" t="s">
        <v>204</v>
      </c>
      <c r="B170" s="25">
        <v>1990</v>
      </c>
      <c r="C170" s="25">
        <v>194</v>
      </c>
      <c r="D170" s="25" t="s">
        <v>216</v>
      </c>
      <c r="E170" s="25" t="s">
        <v>45</v>
      </c>
      <c r="G170" s="278">
        <v>446.30889392794154</v>
      </c>
      <c r="H170" s="279">
        <v>0.5137123562192879</v>
      </c>
      <c r="I170" s="279">
        <v>0.46550724637681157</v>
      </c>
      <c r="J170" s="281">
        <v>414.98536096332833</v>
      </c>
    </row>
    <row r="171" spans="1:10" s="25" customFormat="1" ht="12.75">
      <c r="A171" s="25" t="s">
        <v>204</v>
      </c>
      <c r="B171" s="25">
        <v>2000</v>
      </c>
      <c r="C171" s="25">
        <v>195</v>
      </c>
      <c r="D171" s="25" t="s">
        <v>217</v>
      </c>
      <c r="E171" s="25" t="s">
        <v>63</v>
      </c>
      <c r="G171" s="278">
        <v>426.47334698654186</v>
      </c>
      <c r="H171" s="279">
        <v>0.5026261742155257</v>
      </c>
      <c r="I171" s="282" t="s">
        <v>542</v>
      </c>
      <c r="J171" s="281">
        <v>356.0004980276284</v>
      </c>
    </row>
    <row r="172" spans="1:10" s="25" customFormat="1" ht="12.75">
      <c r="A172" s="25" t="s">
        <v>204</v>
      </c>
      <c r="B172" s="25">
        <v>2010</v>
      </c>
      <c r="C172" s="25">
        <v>196</v>
      </c>
      <c r="D172" s="25" t="s">
        <v>218</v>
      </c>
      <c r="E172" s="25" t="s">
        <v>63</v>
      </c>
      <c r="G172" s="278">
        <v>489.4675493782005</v>
      </c>
      <c r="H172" s="279">
        <v>0.26306662076716775</v>
      </c>
      <c r="I172" s="282" t="s">
        <v>542</v>
      </c>
      <c r="J172" s="281">
        <v>324.14313622306645</v>
      </c>
    </row>
    <row r="173" spans="1:10" s="25" customFormat="1" ht="12.75">
      <c r="A173" s="25" t="s">
        <v>204</v>
      </c>
      <c r="B173" s="25">
        <v>2020</v>
      </c>
      <c r="C173" s="25">
        <v>197</v>
      </c>
      <c r="D173" s="25" t="s">
        <v>219</v>
      </c>
      <c r="E173" s="25" t="s">
        <v>63</v>
      </c>
      <c r="G173" s="278">
        <v>334.73089919816726</v>
      </c>
      <c r="H173" s="279">
        <v>0.6522115466581888</v>
      </c>
      <c r="I173" s="282" t="s">
        <v>542</v>
      </c>
      <c r="J173" s="281">
        <v>398.40815864427793</v>
      </c>
    </row>
    <row r="174" spans="1:10" s="25" customFormat="1" ht="12.75">
      <c r="A174" s="25" t="s">
        <v>204</v>
      </c>
      <c r="B174" s="25">
        <v>2030</v>
      </c>
      <c r="C174" s="25">
        <v>198</v>
      </c>
      <c r="D174" s="25" t="s">
        <v>220</v>
      </c>
      <c r="E174" s="25" t="s">
        <v>63</v>
      </c>
      <c r="G174" s="278">
        <v>455.3074346705925</v>
      </c>
      <c r="H174" s="279">
        <v>0.460534309311002</v>
      </c>
      <c r="I174" s="282" t="s">
        <v>542</v>
      </c>
      <c r="J174" s="281">
        <v>368.8736447575845</v>
      </c>
    </row>
    <row r="175" spans="1:10" s="25" customFormat="1" ht="12.75">
      <c r="A175" s="25" t="s">
        <v>204</v>
      </c>
      <c r="B175" s="25">
        <v>2040</v>
      </c>
      <c r="C175" s="25">
        <v>199</v>
      </c>
      <c r="D175" s="25" t="s">
        <v>221</v>
      </c>
      <c r="E175" s="25" t="s">
        <v>63</v>
      </c>
      <c r="G175" s="278">
        <v>384.7647482014389</v>
      </c>
      <c r="H175" s="279">
        <v>0.45867984649759924</v>
      </c>
      <c r="I175" s="282" t="s">
        <v>542</v>
      </c>
      <c r="J175" s="281">
        <v>308.02475651297794</v>
      </c>
    </row>
    <row r="176" spans="1:10" s="25" customFormat="1" ht="12.75">
      <c r="A176" s="25" t="s">
        <v>204</v>
      </c>
      <c r="B176" s="25">
        <v>2050</v>
      </c>
      <c r="C176" s="25">
        <v>200</v>
      </c>
      <c r="D176" s="25" t="s">
        <v>222</v>
      </c>
      <c r="E176" s="25" t="s">
        <v>63</v>
      </c>
      <c r="G176" s="278">
        <v>401.5177486815785</v>
      </c>
      <c r="H176" s="279">
        <v>0.585140532284079</v>
      </c>
      <c r="I176" s="282" t="s">
        <v>542</v>
      </c>
      <c r="J176" s="281">
        <v>418.9160621761658</v>
      </c>
    </row>
    <row r="177" spans="1:10" s="25" customFormat="1" ht="12.75">
      <c r="A177" s="25" t="s">
        <v>204</v>
      </c>
      <c r="B177" s="25">
        <v>2060</v>
      </c>
      <c r="C177" s="25">
        <v>201</v>
      </c>
      <c r="D177" s="25" t="s">
        <v>223</v>
      </c>
      <c r="E177" s="25" t="s">
        <v>63</v>
      </c>
      <c r="G177" s="278">
        <v>413.3420387096775</v>
      </c>
      <c r="H177" s="279">
        <v>0.42525652635279076</v>
      </c>
      <c r="I177" s="282" t="s">
        <v>542</v>
      </c>
      <c r="J177" s="281">
        <v>314.3382941685969</v>
      </c>
    </row>
    <row r="178" spans="1:10" s="25" customFormat="1" ht="12.75">
      <c r="A178" s="25" t="s">
        <v>204</v>
      </c>
      <c r="B178" s="25">
        <v>2070</v>
      </c>
      <c r="C178" s="25">
        <v>202</v>
      </c>
      <c r="D178" s="25" t="s">
        <v>224</v>
      </c>
      <c r="E178" s="25" t="s">
        <v>63</v>
      </c>
      <c r="G178" s="278">
        <v>531.5473245309242</v>
      </c>
      <c r="H178" s="279">
        <v>0.4640002045063088</v>
      </c>
      <c r="I178" s="282" t="s">
        <v>542</v>
      </c>
      <c r="J178" s="281">
        <v>419.6559756389841</v>
      </c>
    </row>
    <row r="179" spans="1:10" s="25" customFormat="1" ht="12.75">
      <c r="A179" s="25" t="s">
        <v>204</v>
      </c>
      <c r="B179" s="25">
        <v>2080</v>
      </c>
      <c r="C179" s="25">
        <v>203</v>
      </c>
      <c r="D179" s="25" t="s">
        <v>225</v>
      </c>
      <c r="E179" s="25" t="s">
        <v>63</v>
      </c>
      <c r="G179" s="278">
        <v>412.105162827641</v>
      </c>
      <c r="H179" s="279">
        <v>0.5216737680678244</v>
      </c>
      <c r="I179" s="282" t="s">
        <v>542</v>
      </c>
      <c r="J179" s="281">
        <v>367.2483459410636</v>
      </c>
    </row>
    <row r="180" spans="1:10" s="25" customFormat="1" ht="12.75">
      <c r="A180" s="25" t="s">
        <v>204</v>
      </c>
      <c r="B180" s="25">
        <v>2090</v>
      </c>
      <c r="C180" s="25">
        <v>204</v>
      </c>
      <c r="D180" s="25" t="s">
        <v>226</v>
      </c>
      <c r="E180" s="25" t="s">
        <v>63</v>
      </c>
      <c r="G180" s="278">
        <v>448.5150199203187</v>
      </c>
      <c r="H180" s="279">
        <v>0.48602030099415344</v>
      </c>
      <c r="I180" s="282" t="s">
        <v>542</v>
      </c>
      <c r="J180" s="281">
        <v>381.28112979152655</v>
      </c>
    </row>
    <row r="181" spans="1:10" s="25" customFormat="1" ht="12.75">
      <c r="A181" s="25" t="s">
        <v>204</v>
      </c>
      <c r="B181" s="25">
        <v>2100</v>
      </c>
      <c r="C181" s="25">
        <v>205</v>
      </c>
      <c r="D181" s="25" t="s">
        <v>227</v>
      </c>
      <c r="E181" s="25" t="s">
        <v>63</v>
      </c>
      <c r="G181" s="278">
        <v>415.6053051792828</v>
      </c>
      <c r="H181" s="279">
        <v>0.5430424866817409</v>
      </c>
      <c r="I181" s="282" t="s">
        <v>542</v>
      </c>
      <c r="J181" s="281">
        <v>383.2024011764153</v>
      </c>
    </row>
    <row r="182" spans="1:10" s="25" customFormat="1" ht="12.75">
      <c r="A182" s="25" t="s">
        <v>204</v>
      </c>
      <c r="B182" s="25">
        <v>2110</v>
      </c>
      <c r="C182" s="25">
        <v>206</v>
      </c>
      <c r="D182" s="25" t="s">
        <v>228</v>
      </c>
      <c r="E182" s="25" t="s">
        <v>63</v>
      </c>
      <c r="G182" s="278">
        <v>485.2024044146632</v>
      </c>
      <c r="H182" s="279">
        <v>0.5172149714579843</v>
      </c>
      <c r="I182" s="282" t="s">
        <v>542</v>
      </c>
      <c r="J182" s="281">
        <v>428.74611183996586</v>
      </c>
    </row>
    <row r="183" spans="1:10" s="25" customFormat="1" ht="12.75">
      <c r="A183" s="25" t="s">
        <v>204</v>
      </c>
      <c r="B183" s="25">
        <v>2120</v>
      </c>
      <c r="C183" s="25">
        <v>207</v>
      </c>
      <c r="D183" s="25" t="s">
        <v>229</v>
      </c>
      <c r="E183" s="25" t="s">
        <v>70</v>
      </c>
      <c r="G183" s="278">
        <v>532.4044568313126</v>
      </c>
      <c r="H183" s="279">
        <v>0.5107449783422686</v>
      </c>
      <c r="I183" s="279">
        <v>0.46448040282519865</v>
      </c>
      <c r="J183" s="281">
        <v>472.0599314111772</v>
      </c>
    </row>
    <row r="184" spans="1:10" s="25" customFormat="1" ht="12.75">
      <c r="A184" s="25" t="s">
        <v>204</v>
      </c>
      <c r="B184" s="25">
        <v>2130</v>
      </c>
      <c r="C184" s="25">
        <v>208</v>
      </c>
      <c r="D184" s="25" t="s">
        <v>230</v>
      </c>
      <c r="E184" s="25" t="s">
        <v>63</v>
      </c>
      <c r="G184" s="278">
        <v>483.74574010327024</v>
      </c>
      <c r="H184" s="279">
        <v>0.48019791061980227</v>
      </c>
      <c r="I184" s="282" t="s">
        <v>542</v>
      </c>
      <c r="J184" s="281">
        <v>380.5095667603787</v>
      </c>
    </row>
    <row r="185" spans="1:10" s="25" customFormat="1" ht="12.75">
      <c r="A185" s="25" t="s">
        <v>204</v>
      </c>
      <c r="B185" s="25">
        <v>2140</v>
      </c>
      <c r="C185" s="25">
        <v>209</v>
      </c>
      <c r="D185" s="25" t="s">
        <v>231</v>
      </c>
      <c r="E185" s="25" t="s">
        <v>63</v>
      </c>
      <c r="G185" s="278">
        <v>498.8736492146596</v>
      </c>
      <c r="H185" s="279">
        <v>0.41664001998309946</v>
      </c>
      <c r="I185" s="282" t="s">
        <v>542</v>
      </c>
      <c r="J185" s="281">
        <v>350.2375931785274</v>
      </c>
    </row>
    <row r="186" spans="1:10" s="25" customFormat="1" ht="12.75">
      <c r="A186" s="25" t="s">
        <v>204</v>
      </c>
      <c r="B186" s="25">
        <v>2150</v>
      </c>
      <c r="C186" s="25">
        <v>210</v>
      </c>
      <c r="D186" s="25" t="s">
        <v>232</v>
      </c>
      <c r="E186" s="25" t="s">
        <v>63</v>
      </c>
      <c r="G186" s="278">
        <v>349.82128742514965</v>
      </c>
      <c r="H186" s="279">
        <v>0.6317375863053645</v>
      </c>
      <c r="I186" s="282" t="s">
        <v>542</v>
      </c>
      <c r="J186" s="281">
        <v>389.661198949662</v>
      </c>
    </row>
    <row r="187" spans="1:10" s="25" customFormat="1" ht="12.75">
      <c r="A187" s="25" t="s">
        <v>204</v>
      </c>
      <c r="B187" s="25">
        <v>2160</v>
      </c>
      <c r="C187" s="25">
        <v>211</v>
      </c>
      <c r="D187" s="25" t="s">
        <v>233</v>
      </c>
      <c r="E187" s="25" t="s">
        <v>63</v>
      </c>
      <c r="G187" s="278">
        <v>550.2126985884308</v>
      </c>
      <c r="H187" s="279">
        <v>0.382015855549422</v>
      </c>
      <c r="I187" s="282" t="s">
        <v>542</v>
      </c>
      <c r="J187" s="281">
        <v>375.86094016894026</v>
      </c>
    </row>
    <row r="188" spans="1:10" s="25" customFormat="1" ht="12.75">
      <c r="A188" s="25" t="s">
        <v>204</v>
      </c>
      <c r="B188" s="25">
        <v>2170</v>
      </c>
      <c r="C188" s="25">
        <v>212</v>
      </c>
      <c r="D188" s="25" t="s">
        <v>234</v>
      </c>
      <c r="E188" s="25" t="s">
        <v>63</v>
      </c>
      <c r="G188" s="278">
        <v>430.95702656963954</v>
      </c>
      <c r="H188" s="279">
        <v>0.5042053891457775</v>
      </c>
      <c r="I188" s="282" t="s">
        <v>542</v>
      </c>
      <c r="J188" s="281">
        <v>358.750052413099</v>
      </c>
    </row>
    <row r="189" spans="1:10" s="25" customFormat="1" ht="12.75">
      <c r="A189" s="25" t="s">
        <v>204</v>
      </c>
      <c r="B189" s="25">
        <v>2180</v>
      </c>
      <c r="C189" s="25">
        <v>213</v>
      </c>
      <c r="D189" s="25" t="s">
        <v>235</v>
      </c>
      <c r="E189" s="25" t="s">
        <v>63</v>
      </c>
      <c r="G189" s="278">
        <v>359.0061282279607</v>
      </c>
      <c r="H189" s="279">
        <v>0.5853215080953276</v>
      </c>
      <c r="I189" s="282" t="s">
        <v>542</v>
      </c>
      <c r="J189" s="281">
        <v>375.71891770673847</v>
      </c>
    </row>
    <row r="190" spans="1:10" s="25" customFormat="1" ht="12.75">
      <c r="A190" s="25" t="s">
        <v>204</v>
      </c>
      <c r="B190" s="25">
        <v>2190</v>
      </c>
      <c r="C190" s="25">
        <v>214</v>
      </c>
      <c r="D190" s="25" t="s">
        <v>236</v>
      </c>
      <c r="E190" s="25" t="s">
        <v>63</v>
      </c>
      <c r="G190" s="278">
        <v>522.1377082836</v>
      </c>
      <c r="H190" s="279">
        <v>0.4327071779527876</v>
      </c>
      <c r="I190" s="282" t="s">
        <v>542</v>
      </c>
      <c r="J190" s="281">
        <v>380.50309565423476</v>
      </c>
    </row>
    <row r="191" spans="1:10" s="25" customFormat="1" ht="12.75">
      <c r="A191" s="25" t="s">
        <v>204</v>
      </c>
      <c r="B191" s="25">
        <v>2200</v>
      </c>
      <c r="C191" s="25">
        <v>215</v>
      </c>
      <c r="D191" s="25" t="s">
        <v>237</v>
      </c>
      <c r="E191" s="25" t="s">
        <v>63</v>
      </c>
      <c r="G191" s="278">
        <v>457.78900620077076</v>
      </c>
      <c r="H191" s="279">
        <v>0.4948971451116611</v>
      </c>
      <c r="I191" s="282" t="s">
        <v>542</v>
      </c>
      <c r="J191" s="281">
        <v>383.04014148402274</v>
      </c>
    </row>
    <row r="192" spans="1:10" s="25" customFormat="1" ht="12.75">
      <c r="A192" s="25" t="s">
        <v>204</v>
      </c>
      <c r="B192" s="25">
        <v>2210</v>
      </c>
      <c r="C192" s="25">
        <v>216</v>
      </c>
      <c r="D192" s="25" t="s">
        <v>238</v>
      </c>
      <c r="E192" s="25" t="s">
        <v>63</v>
      </c>
      <c r="G192" s="278">
        <v>476.1684574295887</v>
      </c>
      <c r="H192" s="279">
        <v>0.46330612052257086</v>
      </c>
      <c r="I192" s="282" t="s">
        <v>542</v>
      </c>
      <c r="J192" s="281">
        <v>369.61656185052226</v>
      </c>
    </row>
    <row r="193" spans="1:10" s="25" customFormat="1" ht="12.75">
      <c r="A193" s="25" t="s">
        <v>204</v>
      </c>
      <c r="B193" s="25">
        <v>2220</v>
      </c>
      <c r="C193" s="25">
        <v>217</v>
      </c>
      <c r="D193" s="25" t="s">
        <v>239</v>
      </c>
      <c r="E193" s="25" t="s">
        <v>63</v>
      </c>
      <c r="G193" s="278">
        <v>604.4298665323595</v>
      </c>
      <c r="H193" s="279">
        <v>0.3502563291976199</v>
      </c>
      <c r="I193" s="282" t="s">
        <v>542</v>
      </c>
      <c r="J193" s="281">
        <v>388.76034913506845</v>
      </c>
    </row>
    <row r="194" spans="1:10" s="25" customFormat="1" ht="12.75">
      <c r="A194" s="25" t="s">
        <v>204</v>
      </c>
      <c r="B194" s="25">
        <v>2230</v>
      </c>
      <c r="C194" s="25">
        <v>218</v>
      </c>
      <c r="D194" s="25" t="s">
        <v>240</v>
      </c>
      <c r="E194" s="25" t="s">
        <v>70</v>
      </c>
      <c r="G194" s="278">
        <v>534.4408969589981</v>
      </c>
      <c r="H194" s="279">
        <v>0.4936274758276589</v>
      </c>
      <c r="I194" s="279">
        <v>0.2653233064020366</v>
      </c>
      <c r="J194" s="281">
        <v>438.60974080963894</v>
      </c>
    </row>
    <row r="195" spans="1:10" s="25" customFormat="1" ht="12.75">
      <c r="A195" s="25" t="s">
        <v>204</v>
      </c>
      <c r="B195" s="25">
        <v>2240</v>
      </c>
      <c r="C195" s="25">
        <v>219</v>
      </c>
      <c r="D195" s="25" t="s">
        <v>241</v>
      </c>
      <c r="E195" s="25" t="s">
        <v>63</v>
      </c>
      <c r="G195" s="278">
        <v>501.2660897773101</v>
      </c>
      <c r="H195" s="279">
        <v>0.4036992554043291</v>
      </c>
      <c r="I195" s="282" t="s">
        <v>542</v>
      </c>
      <c r="J195" s="281">
        <v>376.88564306608373</v>
      </c>
    </row>
    <row r="196" spans="1:10" s="25" customFormat="1" ht="12.75">
      <c r="A196" s="25" t="s">
        <v>204</v>
      </c>
      <c r="B196" s="25">
        <v>2250</v>
      </c>
      <c r="C196" s="25">
        <v>220</v>
      </c>
      <c r="D196" s="25" t="s">
        <v>242</v>
      </c>
      <c r="E196" s="25" t="s">
        <v>63</v>
      </c>
      <c r="G196" s="278">
        <v>445.85741715701454</v>
      </c>
      <c r="H196" s="279">
        <v>0.34969066489284695</v>
      </c>
      <c r="I196" s="282" t="s">
        <v>542</v>
      </c>
      <c r="J196" s="281">
        <v>326.0543488890898</v>
      </c>
    </row>
    <row r="197" spans="1:10" s="25" customFormat="1" ht="12.75">
      <c r="A197" s="25" t="s">
        <v>204</v>
      </c>
      <c r="B197" s="25">
        <v>2260</v>
      </c>
      <c r="C197" s="25">
        <v>221</v>
      </c>
      <c r="D197" s="25" t="s">
        <v>243</v>
      </c>
      <c r="E197" s="25" t="s">
        <v>63</v>
      </c>
      <c r="G197" s="278">
        <v>463.08362455281485</v>
      </c>
      <c r="H197" s="279">
        <v>0.4135032459889882</v>
      </c>
      <c r="I197" s="282" t="s">
        <v>542</v>
      </c>
      <c r="J197" s="281">
        <v>410.5624001646365</v>
      </c>
    </row>
    <row r="198" spans="1:10" s="25" customFormat="1" ht="12.75">
      <c r="A198" s="25" t="s">
        <v>204</v>
      </c>
      <c r="B198" s="25">
        <v>2270</v>
      </c>
      <c r="C198" s="25">
        <v>222</v>
      </c>
      <c r="D198" s="25" t="s">
        <v>244</v>
      </c>
      <c r="E198" s="25" t="s">
        <v>63</v>
      </c>
      <c r="G198" s="278">
        <v>450.58743614931234</v>
      </c>
      <c r="H198" s="279">
        <v>0.41937943509672243</v>
      </c>
      <c r="I198" s="282" t="s">
        <v>542</v>
      </c>
      <c r="J198" s="281">
        <v>371.6944034479629</v>
      </c>
    </row>
    <row r="199" spans="1:10" s="25" customFormat="1" ht="12.75">
      <c r="A199" s="25" t="s">
        <v>204</v>
      </c>
      <c r="B199" s="25">
        <v>2280</v>
      </c>
      <c r="C199" s="25">
        <v>223</v>
      </c>
      <c r="D199" s="25" t="s">
        <v>245</v>
      </c>
      <c r="E199" s="25" t="s">
        <v>63</v>
      </c>
      <c r="G199" s="278">
        <v>569.6244671781757</v>
      </c>
      <c r="H199" s="279">
        <v>0.2667560126803667</v>
      </c>
      <c r="I199" s="282" t="s">
        <v>542</v>
      </c>
      <c r="J199" s="281">
        <v>372.21583704855004</v>
      </c>
    </row>
    <row r="200" spans="1:10" s="25" customFormat="1" ht="12.75">
      <c r="A200" s="25" t="s">
        <v>204</v>
      </c>
      <c r="B200" s="25">
        <v>2290</v>
      </c>
      <c r="C200" s="25">
        <v>224</v>
      </c>
      <c r="D200" s="25" t="s">
        <v>246</v>
      </c>
      <c r="E200" s="25" t="s">
        <v>63</v>
      </c>
      <c r="G200" s="278">
        <v>466.0935988466391</v>
      </c>
      <c r="H200" s="279">
        <v>0.4681129180599031</v>
      </c>
      <c r="I200" s="282" t="s">
        <v>542</v>
      </c>
      <c r="J200" s="281">
        <v>387.39612267826834</v>
      </c>
    </row>
    <row r="201" spans="1:10" s="25" customFormat="1" ht="12.75">
      <c r="A201" s="25" t="s">
        <v>204</v>
      </c>
      <c r="B201" s="25">
        <v>2300</v>
      </c>
      <c r="C201" s="25">
        <v>225</v>
      </c>
      <c r="D201" s="25" t="s">
        <v>247</v>
      </c>
      <c r="E201" s="25" t="s">
        <v>63</v>
      </c>
      <c r="G201" s="278">
        <v>534.1196266483986</v>
      </c>
      <c r="H201" s="279">
        <v>0.3725134352636712</v>
      </c>
      <c r="I201" s="282" t="s">
        <v>542</v>
      </c>
      <c r="J201" s="281">
        <v>374.8621886006923</v>
      </c>
    </row>
    <row r="202" spans="1:10" s="25" customFormat="1" ht="12.75">
      <c r="A202" s="25" t="s">
        <v>204</v>
      </c>
      <c r="B202" s="25">
        <v>2310</v>
      </c>
      <c r="C202" s="25">
        <v>226</v>
      </c>
      <c r="D202" s="25" t="s">
        <v>248</v>
      </c>
      <c r="E202" s="25" t="s">
        <v>70</v>
      </c>
      <c r="G202" s="278">
        <v>542.4868988913198</v>
      </c>
      <c r="H202" s="279">
        <v>0.432129383673448</v>
      </c>
      <c r="I202" s="279">
        <v>0.378685197620875</v>
      </c>
      <c r="J202" s="281">
        <v>445.69188044305207</v>
      </c>
    </row>
    <row r="203" spans="1:10" s="25" customFormat="1" ht="12.75">
      <c r="A203" s="25" t="s">
        <v>204</v>
      </c>
      <c r="B203" s="25">
        <v>2320</v>
      </c>
      <c r="C203" s="25">
        <v>227</v>
      </c>
      <c r="D203" s="25" t="s">
        <v>249</v>
      </c>
      <c r="E203" s="25" t="s">
        <v>63</v>
      </c>
      <c r="G203" s="278">
        <v>442.74951778941664</v>
      </c>
      <c r="H203" s="279">
        <v>0.5178525955407959</v>
      </c>
      <c r="I203" s="282" t="s">
        <v>542</v>
      </c>
      <c r="J203" s="281">
        <v>438.2298684051673</v>
      </c>
    </row>
    <row r="204" spans="1:10" s="25" customFormat="1" ht="12.75">
      <c r="A204" s="25" t="s">
        <v>204</v>
      </c>
      <c r="B204" s="25">
        <v>2330</v>
      </c>
      <c r="C204" s="25">
        <v>228</v>
      </c>
      <c r="D204" s="25" t="s">
        <v>250</v>
      </c>
      <c r="E204" s="25" t="s">
        <v>63</v>
      </c>
      <c r="G204" s="278">
        <v>365.8418382978724</v>
      </c>
      <c r="H204" s="279">
        <v>0.5647526308993845</v>
      </c>
      <c r="I204" s="282" t="s">
        <v>542</v>
      </c>
      <c r="J204" s="281">
        <v>396.19032918088664</v>
      </c>
    </row>
    <row r="205" spans="1:10" s="25" customFormat="1" ht="12.75">
      <c r="A205" s="25" t="s">
        <v>204</v>
      </c>
      <c r="B205" s="25">
        <v>2340</v>
      </c>
      <c r="C205" s="25">
        <v>229</v>
      </c>
      <c r="D205" s="25" t="s">
        <v>251</v>
      </c>
      <c r="E205" s="25" t="s">
        <v>63</v>
      </c>
      <c r="G205" s="278">
        <v>470.59953852667235</v>
      </c>
      <c r="H205" s="279">
        <v>0.5174835303715654</v>
      </c>
      <c r="I205" s="282" t="s">
        <v>542</v>
      </c>
      <c r="J205" s="281">
        <v>413.46966643174886</v>
      </c>
    </row>
    <row r="206" spans="1:10" s="25" customFormat="1" ht="12.75">
      <c r="A206" s="25" t="s">
        <v>204</v>
      </c>
      <c r="B206" s="25">
        <v>2350</v>
      </c>
      <c r="C206" s="25">
        <v>230</v>
      </c>
      <c r="D206" s="25" t="s">
        <v>252</v>
      </c>
      <c r="E206" s="25" t="s">
        <v>63</v>
      </c>
      <c r="G206" s="278">
        <v>458.30701557935726</v>
      </c>
      <c r="H206" s="279">
        <v>0.4306777944528827</v>
      </c>
      <c r="I206" s="282" t="s">
        <v>542</v>
      </c>
      <c r="J206" s="281">
        <v>355.19214740015644</v>
      </c>
    </row>
    <row r="207" spans="1:10" s="25" customFormat="1" ht="12.75">
      <c r="A207" s="25" t="s">
        <v>204</v>
      </c>
      <c r="B207" s="25">
        <v>2360</v>
      </c>
      <c r="C207" s="25">
        <v>231</v>
      </c>
      <c r="D207" s="25" t="s">
        <v>253</v>
      </c>
      <c r="E207" s="25" t="s">
        <v>63</v>
      </c>
      <c r="G207" s="278">
        <v>513.736446948041</v>
      </c>
      <c r="H207" s="279">
        <v>0.4092783243035575</v>
      </c>
      <c r="I207" s="282" t="s">
        <v>542</v>
      </c>
      <c r="J207" s="281">
        <v>381.9080671067413</v>
      </c>
    </row>
    <row r="208" spans="1:10" s="25" customFormat="1" ht="12.75">
      <c r="A208" s="25" t="s">
        <v>204</v>
      </c>
      <c r="B208" s="25">
        <v>2370</v>
      </c>
      <c r="C208" s="25">
        <v>232</v>
      </c>
      <c r="D208" s="25" t="s">
        <v>254</v>
      </c>
      <c r="E208" s="25" t="s">
        <v>63</v>
      </c>
      <c r="G208" s="278">
        <v>487.1329405702508</v>
      </c>
      <c r="H208" s="279">
        <v>0.46587851538871894</v>
      </c>
      <c r="I208" s="282" t="s">
        <v>542</v>
      </c>
      <c r="J208" s="281">
        <v>423.7204932003337</v>
      </c>
    </row>
    <row r="209" spans="1:10" s="25" customFormat="1" ht="12.75">
      <c r="A209" s="25" t="s">
        <v>204</v>
      </c>
      <c r="B209" s="25">
        <v>2390</v>
      </c>
      <c r="C209" s="25">
        <v>234</v>
      </c>
      <c r="D209" s="25" t="s">
        <v>255</v>
      </c>
      <c r="E209" s="25" t="s">
        <v>70</v>
      </c>
      <c r="G209" s="278">
        <v>489.7439831376091</v>
      </c>
      <c r="H209" s="279">
        <v>0.5307370986361394</v>
      </c>
      <c r="I209" s="279">
        <v>0.20864400910405498</v>
      </c>
      <c r="J209" s="281">
        <v>470.1099310006102</v>
      </c>
    </row>
    <row r="210" spans="1:10" s="25" customFormat="1" ht="12.75">
      <c r="A210" s="25" t="s">
        <v>256</v>
      </c>
      <c r="B210" s="25">
        <v>2400</v>
      </c>
      <c r="C210" s="25">
        <v>235</v>
      </c>
      <c r="D210" s="25" t="s">
        <v>257</v>
      </c>
      <c r="E210" s="25" t="s">
        <v>45</v>
      </c>
      <c r="F210" s="25" t="s">
        <v>540</v>
      </c>
      <c r="G210" s="278">
        <v>465.5734831428648</v>
      </c>
      <c r="H210" s="279">
        <v>0.54040489210015</v>
      </c>
      <c r="I210" s="279">
        <v>0.0022315812704294447</v>
      </c>
      <c r="J210" s="281">
        <v>410.12658067405476</v>
      </c>
    </row>
    <row r="211" spans="1:10" s="25" customFormat="1" ht="12.75">
      <c r="A211" s="25" t="s">
        <v>256</v>
      </c>
      <c r="B211" s="25">
        <v>2410</v>
      </c>
      <c r="C211" s="25">
        <v>236</v>
      </c>
      <c r="D211" s="25" t="s">
        <v>258</v>
      </c>
      <c r="E211" s="25" t="s">
        <v>45</v>
      </c>
      <c r="G211" s="278">
        <v>438.6632399284558</v>
      </c>
      <c r="H211" s="279">
        <v>0.2811710989850397</v>
      </c>
      <c r="I211" s="279">
        <v>0.016888315700160535</v>
      </c>
      <c r="J211" s="281">
        <v>261.5228846788083</v>
      </c>
    </row>
    <row r="212" spans="1:10" s="25" customFormat="1" ht="12.75">
      <c r="A212" s="25" t="s">
        <v>256</v>
      </c>
      <c r="B212" s="25">
        <v>2420</v>
      </c>
      <c r="C212" s="25">
        <v>237</v>
      </c>
      <c r="D212" s="25" t="s">
        <v>259</v>
      </c>
      <c r="E212" s="25" t="s">
        <v>45</v>
      </c>
      <c r="G212" s="278">
        <v>377.8358778625954</v>
      </c>
      <c r="H212" s="279">
        <v>0.3438036097330749</v>
      </c>
      <c r="I212" s="279">
        <v>2.758821331206533E-05</v>
      </c>
      <c r="J212" s="281">
        <v>493.82741914364277</v>
      </c>
    </row>
    <row r="213" spans="1:10" s="25" customFormat="1" ht="12.75">
      <c r="A213" s="25" t="s">
        <v>256</v>
      </c>
      <c r="B213" s="25">
        <v>2430</v>
      </c>
      <c r="C213" s="25">
        <v>238</v>
      </c>
      <c r="D213" s="25" t="s">
        <v>260</v>
      </c>
      <c r="E213" s="25" t="s">
        <v>45</v>
      </c>
      <c r="F213" s="25" t="s">
        <v>540</v>
      </c>
      <c r="G213" s="278">
        <v>596.3812611984821</v>
      </c>
      <c r="H213" s="279">
        <v>0.1911866412763014</v>
      </c>
      <c r="I213" s="279">
        <v>0.019995217411379117</v>
      </c>
      <c r="J213" s="281">
        <v>398.11039450540255</v>
      </c>
    </row>
    <row r="214" spans="1:10" s="25" customFormat="1" ht="12.75">
      <c r="A214" s="25" t="s">
        <v>256</v>
      </c>
      <c r="B214" s="25">
        <v>2440</v>
      </c>
      <c r="C214" s="25">
        <v>239</v>
      </c>
      <c r="D214" s="25" t="s">
        <v>261</v>
      </c>
      <c r="E214" s="25" t="s">
        <v>63</v>
      </c>
      <c r="G214" s="278">
        <v>744.1438537879533</v>
      </c>
      <c r="H214" s="279">
        <v>0.2868703152661117</v>
      </c>
      <c r="I214" s="282" t="s">
        <v>542</v>
      </c>
      <c r="J214" s="281">
        <v>367.6565882222346</v>
      </c>
    </row>
    <row r="215" spans="1:10" s="25" customFormat="1" ht="12.75">
      <c r="A215" s="25" t="s">
        <v>256</v>
      </c>
      <c r="B215" s="25">
        <v>2450</v>
      </c>
      <c r="C215" s="25">
        <v>240</v>
      </c>
      <c r="D215" s="25" t="s">
        <v>262</v>
      </c>
      <c r="E215" s="25" t="s">
        <v>63</v>
      </c>
      <c r="G215" s="278">
        <v>897.1709678018002</v>
      </c>
      <c r="H215" s="279">
        <v>0.17156201860401749</v>
      </c>
      <c r="I215" s="282" t="s">
        <v>542</v>
      </c>
      <c r="J215" s="281">
        <v>367.5141732314495</v>
      </c>
    </row>
    <row r="216" spans="1:10" s="25" customFormat="1" ht="12.75">
      <c r="A216" s="25" t="s">
        <v>256</v>
      </c>
      <c r="B216" s="25">
        <v>2460</v>
      </c>
      <c r="C216" s="25">
        <v>241</v>
      </c>
      <c r="D216" s="25" t="s">
        <v>263</v>
      </c>
      <c r="E216" s="25" t="s">
        <v>63</v>
      </c>
      <c r="G216" s="278">
        <v>670.9597913796497</v>
      </c>
      <c r="H216" s="279">
        <v>0.3242353503937701</v>
      </c>
      <c r="I216" s="282" t="s">
        <v>542</v>
      </c>
      <c r="J216" s="281">
        <v>416.427569398546</v>
      </c>
    </row>
    <row r="217" spans="1:10" s="25" customFormat="1" ht="12.75">
      <c r="A217" s="25" t="s">
        <v>256</v>
      </c>
      <c r="B217" s="25">
        <v>2470</v>
      </c>
      <c r="C217" s="25">
        <v>242</v>
      </c>
      <c r="D217" s="25" t="s">
        <v>264</v>
      </c>
      <c r="E217" s="25" t="s">
        <v>63</v>
      </c>
      <c r="G217" s="278">
        <v>952.4892146017697</v>
      </c>
      <c r="H217" s="279">
        <v>0.2342391195597799</v>
      </c>
      <c r="I217" s="282" t="s">
        <v>542</v>
      </c>
      <c r="J217" s="281">
        <v>462.13982876430396</v>
      </c>
    </row>
    <row r="218" spans="1:10" s="25" customFormat="1" ht="12.75">
      <c r="A218" s="25" t="s">
        <v>256</v>
      </c>
      <c r="B218" s="25">
        <v>2480</v>
      </c>
      <c r="C218" s="25">
        <v>243</v>
      </c>
      <c r="D218" s="25" t="s">
        <v>265</v>
      </c>
      <c r="E218" s="25" t="s">
        <v>70</v>
      </c>
      <c r="G218" s="278">
        <v>816.0938750391155</v>
      </c>
      <c r="H218" s="279">
        <v>0.24991849270190528</v>
      </c>
      <c r="I218" s="279">
        <v>0.28360031741228864</v>
      </c>
      <c r="J218" s="281">
        <v>400.841174403595</v>
      </c>
    </row>
    <row r="219" spans="1:10" s="25" customFormat="1" ht="12.75">
      <c r="A219" s="25" t="s">
        <v>256</v>
      </c>
      <c r="B219" s="25">
        <v>2490</v>
      </c>
      <c r="C219" s="25">
        <v>244</v>
      </c>
      <c r="D219" s="25" t="s">
        <v>266</v>
      </c>
      <c r="E219" s="25" t="s">
        <v>63</v>
      </c>
      <c r="G219" s="278">
        <v>640.086167032091</v>
      </c>
      <c r="H219" s="279">
        <v>0.35462606317578305</v>
      </c>
      <c r="I219" s="282" t="s">
        <v>542</v>
      </c>
      <c r="J219" s="281">
        <v>373.01993626715125</v>
      </c>
    </row>
    <row r="220" spans="1:10" s="25" customFormat="1" ht="12.75">
      <c r="A220" s="25" t="s">
        <v>256</v>
      </c>
      <c r="B220" s="25">
        <v>2500</v>
      </c>
      <c r="C220" s="25">
        <v>245</v>
      </c>
      <c r="D220" s="25" t="s">
        <v>267</v>
      </c>
      <c r="E220" s="25" t="s">
        <v>63</v>
      </c>
      <c r="G220" s="278">
        <v>388.3710525301205</v>
      </c>
      <c r="H220" s="279">
        <v>0.32804627690062266</v>
      </c>
      <c r="I220" s="282" t="s">
        <v>542</v>
      </c>
      <c r="J220" s="281">
        <v>276.98238488039436</v>
      </c>
    </row>
    <row r="221" spans="1:10" s="25" customFormat="1" ht="12.75">
      <c r="A221" s="25" t="s">
        <v>256</v>
      </c>
      <c r="B221" s="25">
        <v>2510</v>
      </c>
      <c r="C221" s="25">
        <v>246</v>
      </c>
      <c r="D221" s="25" t="s">
        <v>268</v>
      </c>
      <c r="E221" s="25" t="s">
        <v>63</v>
      </c>
      <c r="G221" s="278">
        <v>517.2285498489426</v>
      </c>
      <c r="H221" s="279">
        <v>0.3732544742616057</v>
      </c>
      <c r="I221" s="282" t="s">
        <v>542</v>
      </c>
      <c r="J221" s="281">
        <v>329.5795904110317</v>
      </c>
    </row>
    <row r="222" spans="1:10" s="25" customFormat="1" ht="12.75">
      <c r="A222" s="25" t="s">
        <v>256</v>
      </c>
      <c r="B222" s="25">
        <v>2520</v>
      </c>
      <c r="C222" s="25">
        <v>247</v>
      </c>
      <c r="D222" s="25" t="s">
        <v>269</v>
      </c>
      <c r="E222" s="25" t="s">
        <v>63</v>
      </c>
      <c r="G222" s="278">
        <v>587.638771455224</v>
      </c>
      <c r="H222" s="279">
        <v>0.2526066714907118</v>
      </c>
      <c r="I222" s="282" t="s">
        <v>542</v>
      </c>
      <c r="J222" s="281">
        <v>326.3034280186029</v>
      </c>
    </row>
    <row r="223" spans="1:10" s="25" customFormat="1" ht="12.75">
      <c r="A223" s="25" t="s">
        <v>256</v>
      </c>
      <c r="B223" s="25">
        <v>2530</v>
      </c>
      <c r="C223" s="25">
        <v>248</v>
      </c>
      <c r="D223" s="25" t="s">
        <v>270</v>
      </c>
      <c r="E223" s="25" t="s">
        <v>63</v>
      </c>
      <c r="G223" s="278">
        <v>616.8683987620135</v>
      </c>
      <c r="H223" s="279">
        <v>0.3846494692217823</v>
      </c>
      <c r="I223" s="282" t="s">
        <v>542</v>
      </c>
      <c r="J223" s="281">
        <v>383.25874505497245</v>
      </c>
    </row>
    <row r="224" spans="1:10" s="25" customFormat="1" ht="12.75">
      <c r="A224" s="25" t="s">
        <v>256</v>
      </c>
      <c r="B224" s="25">
        <v>2540</v>
      </c>
      <c r="C224" s="25">
        <v>249</v>
      </c>
      <c r="D224" s="25" t="s">
        <v>271</v>
      </c>
      <c r="E224" s="25" t="s">
        <v>63</v>
      </c>
      <c r="G224" s="278">
        <v>575.6680742987111</v>
      </c>
      <c r="H224" s="279">
        <v>0.26254998482475633</v>
      </c>
      <c r="I224" s="282" t="s">
        <v>542</v>
      </c>
      <c r="J224" s="281">
        <v>356.322507062977</v>
      </c>
    </row>
    <row r="225" spans="1:10" s="25" customFormat="1" ht="12.75">
      <c r="A225" s="25" t="s">
        <v>256</v>
      </c>
      <c r="B225" s="25">
        <v>2550</v>
      </c>
      <c r="C225" s="25">
        <v>250</v>
      </c>
      <c r="D225" s="25" t="s">
        <v>272</v>
      </c>
      <c r="E225" s="25" t="s">
        <v>63</v>
      </c>
      <c r="G225" s="278">
        <v>634.9628541448059</v>
      </c>
      <c r="H225" s="279">
        <v>0.3795445615644937</v>
      </c>
      <c r="I225" s="282" t="s">
        <v>542</v>
      </c>
      <c r="J225" s="281">
        <v>395.7463057870339</v>
      </c>
    </row>
    <row r="226" spans="1:10" s="25" customFormat="1" ht="12.75">
      <c r="A226" s="25" t="s">
        <v>256</v>
      </c>
      <c r="B226" s="25">
        <v>2560</v>
      </c>
      <c r="C226" s="25">
        <v>251</v>
      </c>
      <c r="D226" s="25" t="s">
        <v>273</v>
      </c>
      <c r="E226" s="25" t="s">
        <v>70</v>
      </c>
      <c r="G226" s="278">
        <v>593.5704199325268</v>
      </c>
      <c r="H226" s="279">
        <v>0.3333050115853874</v>
      </c>
      <c r="I226" s="279">
        <v>0.1289628288853753</v>
      </c>
      <c r="J226" s="281">
        <v>363.7379920481276</v>
      </c>
    </row>
    <row r="227" spans="1:10" s="25" customFormat="1" ht="12.75">
      <c r="A227" s="25" t="s">
        <v>256</v>
      </c>
      <c r="B227" s="25">
        <v>2570</v>
      </c>
      <c r="C227" s="25">
        <v>252</v>
      </c>
      <c r="D227" s="25" t="s">
        <v>274</v>
      </c>
      <c r="E227" s="25" t="s">
        <v>45</v>
      </c>
      <c r="G227" s="278">
        <v>554.6105067052729</v>
      </c>
      <c r="H227" s="279">
        <v>0.34580455710730446</v>
      </c>
      <c r="I227" s="279">
        <v>0.04713169683897021</v>
      </c>
      <c r="J227" s="281">
        <v>373.38067594005327</v>
      </c>
    </row>
    <row r="228" spans="1:10" s="25" customFormat="1" ht="12.75">
      <c r="A228" s="25" t="s">
        <v>256</v>
      </c>
      <c r="B228" s="25">
        <v>2580</v>
      </c>
      <c r="C228" s="25">
        <v>253</v>
      </c>
      <c r="D228" s="25" t="s">
        <v>275</v>
      </c>
      <c r="E228" s="25" t="s">
        <v>45</v>
      </c>
      <c r="F228" s="25" t="s">
        <v>540</v>
      </c>
      <c r="G228" s="278">
        <v>732.3864415009241</v>
      </c>
      <c r="H228" s="279">
        <v>0.1709492520352195</v>
      </c>
      <c r="I228" s="279">
        <v>0.002891762398708825</v>
      </c>
      <c r="J228" s="281">
        <v>373.4611922566217</v>
      </c>
    </row>
    <row r="229" spans="1:10" s="25" customFormat="1" ht="12.75">
      <c r="A229" s="25" t="s">
        <v>256</v>
      </c>
      <c r="B229" s="25">
        <v>2590</v>
      </c>
      <c r="C229" s="25">
        <v>254</v>
      </c>
      <c r="D229" s="25" t="s">
        <v>276</v>
      </c>
      <c r="E229" s="25" t="s">
        <v>45</v>
      </c>
      <c r="F229" s="25" t="s">
        <v>540</v>
      </c>
      <c r="G229" s="278">
        <v>658.1131227806951</v>
      </c>
      <c r="H229" s="279">
        <v>0.34335736526344235</v>
      </c>
      <c r="I229" s="279">
        <v>0.056900388073261025</v>
      </c>
      <c r="J229" s="281">
        <v>406.1402343868368</v>
      </c>
    </row>
    <row r="230" spans="1:10" s="25" customFormat="1" ht="12.75">
      <c r="A230" s="25" t="s">
        <v>256</v>
      </c>
      <c r="B230" s="25">
        <v>2600</v>
      </c>
      <c r="C230" s="25">
        <v>255</v>
      </c>
      <c r="D230" s="25" t="s">
        <v>277</v>
      </c>
      <c r="E230" s="25" t="s">
        <v>45</v>
      </c>
      <c r="G230" s="278">
        <v>565.3520987654323</v>
      </c>
      <c r="H230" s="279">
        <v>0.3756886290404489</v>
      </c>
      <c r="I230" s="279">
        <v>0.6095989139048636</v>
      </c>
      <c r="J230" s="281">
        <v>375.4851210434979</v>
      </c>
    </row>
    <row r="231" spans="1:10" s="25" customFormat="1" ht="12.75">
      <c r="A231" s="25" t="s">
        <v>256</v>
      </c>
      <c r="B231" s="25">
        <v>2610</v>
      </c>
      <c r="C231" s="25">
        <v>256</v>
      </c>
      <c r="D231" s="25" t="s">
        <v>278</v>
      </c>
      <c r="E231" s="25" t="s">
        <v>45</v>
      </c>
      <c r="G231" s="278">
        <v>548.8680177012608</v>
      </c>
      <c r="H231" s="279">
        <v>0.37476327311192414</v>
      </c>
      <c r="I231" s="279">
        <v>0.5572353446865949</v>
      </c>
      <c r="J231" s="281">
        <v>356.28639474862587</v>
      </c>
    </row>
    <row r="232" spans="1:10" s="25" customFormat="1" ht="12.75">
      <c r="A232" s="25" t="s">
        <v>256</v>
      </c>
      <c r="B232" s="25">
        <v>2620</v>
      </c>
      <c r="C232" s="25">
        <v>257</v>
      </c>
      <c r="D232" s="25" t="s">
        <v>279</v>
      </c>
      <c r="E232" s="25" t="s">
        <v>45</v>
      </c>
      <c r="F232" s="25" t="s">
        <v>540</v>
      </c>
      <c r="G232" s="278">
        <v>514.6592927127986</v>
      </c>
      <c r="H232" s="279">
        <v>0.45726261404028534</v>
      </c>
      <c r="I232" s="279">
        <v>0.15758324622638148</v>
      </c>
      <c r="J232" s="281">
        <v>367.9272511436331</v>
      </c>
    </row>
    <row r="233" spans="1:10" s="25" customFormat="1" ht="12.75">
      <c r="A233" s="25" t="s">
        <v>256</v>
      </c>
      <c r="B233" s="25">
        <v>2630</v>
      </c>
      <c r="C233" s="25">
        <v>258</v>
      </c>
      <c r="D233" s="25" t="s">
        <v>280</v>
      </c>
      <c r="E233" s="25" t="s">
        <v>45</v>
      </c>
      <c r="G233" s="278">
        <v>519.6259271656178</v>
      </c>
      <c r="H233" s="279">
        <v>0.3989694079269114</v>
      </c>
      <c r="I233" s="279">
        <v>0.5465472491791047</v>
      </c>
      <c r="J233" s="281">
        <v>346.46146499549303</v>
      </c>
    </row>
    <row r="234" spans="1:10" s="25" customFormat="1" ht="12.75">
      <c r="A234" s="25" t="s">
        <v>256</v>
      </c>
      <c r="B234" s="25">
        <v>2640</v>
      </c>
      <c r="C234" s="25">
        <v>259</v>
      </c>
      <c r="D234" s="25" t="s">
        <v>281</v>
      </c>
      <c r="E234" s="25" t="s">
        <v>45</v>
      </c>
      <c r="G234" s="278">
        <v>467.0251971143336</v>
      </c>
      <c r="H234" s="279">
        <v>0.4802233219548315</v>
      </c>
      <c r="I234" s="279">
        <v>0.2740593943579218</v>
      </c>
      <c r="J234" s="281">
        <v>387.64758618303296</v>
      </c>
    </row>
    <row r="235" spans="1:10" s="25" customFormat="1" ht="12.75">
      <c r="A235" s="25" t="s">
        <v>256</v>
      </c>
      <c r="B235" s="25">
        <v>2650</v>
      </c>
      <c r="C235" s="25">
        <v>260</v>
      </c>
      <c r="D235" s="25" t="s">
        <v>282</v>
      </c>
      <c r="E235" s="25" t="s">
        <v>63</v>
      </c>
      <c r="G235" s="278">
        <v>530.7862509055784</v>
      </c>
      <c r="H235" s="279">
        <v>0.41193352537296407</v>
      </c>
      <c r="I235" s="282" t="s">
        <v>542</v>
      </c>
      <c r="J235" s="281">
        <v>387.373453870875</v>
      </c>
    </row>
    <row r="236" spans="1:10" s="25" customFormat="1" ht="12.75">
      <c r="A236" s="25" t="s">
        <v>256</v>
      </c>
      <c r="B236" s="25">
        <v>2660</v>
      </c>
      <c r="C236" s="25">
        <v>261</v>
      </c>
      <c r="D236" s="25" t="s">
        <v>283</v>
      </c>
      <c r="E236" s="25" t="s">
        <v>63</v>
      </c>
      <c r="G236" s="278">
        <v>596.6433950742927</v>
      </c>
      <c r="H236" s="279">
        <v>0.34468242652936837</v>
      </c>
      <c r="I236" s="282" t="s">
        <v>542</v>
      </c>
      <c r="J236" s="281">
        <v>340.1512040456238</v>
      </c>
    </row>
    <row r="237" spans="1:10" s="25" customFormat="1" ht="12.75">
      <c r="A237" s="25" t="s">
        <v>256</v>
      </c>
      <c r="B237" s="25">
        <v>2670</v>
      </c>
      <c r="C237" s="25">
        <v>262</v>
      </c>
      <c r="D237" s="25" t="s">
        <v>284</v>
      </c>
      <c r="E237" s="25" t="s">
        <v>63</v>
      </c>
      <c r="G237" s="278">
        <v>494.5554919929649</v>
      </c>
      <c r="H237" s="279">
        <v>0.4383336157776329</v>
      </c>
      <c r="I237" s="282" t="s">
        <v>542</v>
      </c>
      <c r="J237" s="281">
        <v>331.65972817862945</v>
      </c>
    </row>
    <row r="238" spans="1:10" s="25" customFormat="1" ht="12.75">
      <c r="A238" s="25" t="s">
        <v>256</v>
      </c>
      <c r="B238" s="25">
        <v>2680</v>
      </c>
      <c r="C238" s="25">
        <v>263</v>
      </c>
      <c r="D238" s="25" t="s">
        <v>285</v>
      </c>
      <c r="E238" s="25" t="s">
        <v>63</v>
      </c>
      <c r="G238" s="278">
        <v>542.0674971610266</v>
      </c>
      <c r="H238" s="279">
        <v>0.45143639090161375</v>
      </c>
      <c r="I238" s="282" t="s">
        <v>542</v>
      </c>
      <c r="J238" s="281">
        <v>357.54807455253683</v>
      </c>
    </row>
    <row r="239" spans="1:10" s="25" customFormat="1" ht="12.75">
      <c r="A239" s="25" t="s">
        <v>256</v>
      </c>
      <c r="B239" s="25">
        <v>2690</v>
      </c>
      <c r="C239" s="25">
        <v>264</v>
      </c>
      <c r="D239" s="25" t="s">
        <v>286</v>
      </c>
      <c r="E239" s="25" t="s">
        <v>63</v>
      </c>
      <c r="G239" s="278">
        <v>434.3503310754243</v>
      </c>
      <c r="H239" s="279">
        <v>0.40108282885101865</v>
      </c>
      <c r="I239" s="282" t="s">
        <v>542</v>
      </c>
      <c r="J239" s="281">
        <v>278.04113356730335</v>
      </c>
    </row>
    <row r="240" spans="1:10" s="25" customFormat="1" ht="12.75">
      <c r="A240" s="25" t="s">
        <v>256</v>
      </c>
      <c r="B240" s="25">
        <v>2700</v>
      </c>
      <c r="C240" s="25">
        <v>265</v>
      </c>
      <c r="D240" s="25" t="s">
        <v>287</v>
      </c>
      <c r="E240" s="25" t="s">
        <v>63</v>
      </c>
      <c r="G240" s="278">
        <v>568.307874637872</v>
      </c>
      <c r="H240" s="279">
        <v>0.35207473165568176</v>
      </c>
      <c r="I240" s="282" t="s">
        <v>542</v>
      </c>
      <c r="J240" s="281">
        <v>314.70289727167284</v>
      </c>
    </row>
    <row r="241" spans="1:10" s="25" customFormat="1" ht="12.75">
      <c r="A241" s="25" t="s">
        <v>256</v>
      </c>
      <c r="B241" s="25">
        <v>2710</v>
      </c>
      <c r="C241" s="25">
        <v>266</v>
      </c>
      <c r="D241" s="25" t="s">
        <v>288</v>
      </c>
      <c r="E241" s="25" t="s">
        <v>70</v>
      </c>
      <c r="G241" s="278">
        <v>565.1149089915981</v>
      </c>
      <c r="H241" s="279">
        <v>0.38513326904455575</v>
      </c>
      <c r="I241" s="279">
        <v>0.4111424541900602</v>
      </c>
      <c r="J241" s="281">
        <v>347.4954912916406</v>
      </c>
    </row>
    <row r="242" spans="1:10" s="25" customFormat="1" ht="12.75">
      <c r="A242" s="25" t="s">
        <v>256</v>
      </c>
      <c r="B242" s="25">
        <v>2720</v>
      </c>
      <c r="C242" s="25">
        <v>267</v>
      </c>
      <c r="D242" s="25" t="s">
        <v>289</v>
      </c>
      <c r="E242" s="25" t="s">
        <v>63</v>
      </c>
      <c r="G242" s="278">
        <v>547.8154373728566</v>
      </c>
      <c r="H242" s="279">
        <v>0.20697933502066396</v>
      </c>
      <c r="I242" s="282" t="s">
        <v>542</v>
      </c>
      <c r="J242" s="281">
        <v>306.6764634716823</v>
      </c>
    </row>
    <row r="243" spans="1:10" s="25" customFormat="1" ht="12.75">
      <c r="A243" s="25" t="s">
        <v>256</v>
      </c>
      <c r="B243" s="25">
        <v>2730</v>
      </c>
      <c r="C243" s="25">
        <v>268</v>
      </c>
      <c r="D243" s="25" t="s">
        <v>290</v>
      </c>
      <c r="E243" s="25" t="s">
        <v>63</v>
      </c>
      <c r="G243" s="278">
        <v>448.5996136080357</v>
      </c>
      <c r="H243" s="279">
        <v>0.28287568782844297</v>
      </c>
      <c r="I243" s="282" t="s">
        <v>542</v>
      </c>
      <c r="J243" s="281">
        <v>271.36219856034523</v>
      </c>
    </row>
    <row r="244" spans="1:10" s="25" customFormat="1" ht="12.75">
      <c r="A244" s="25" t="s">
        <v>256</v>
      </c>
      <c r="B244" s="25">
        <v>2740</v>
      </c>
      <c r="C244" s="25">
        <v>269</v>
      </c>
      <c r="D244" s="25" t="s">
        <v>291</v>
      </c>
      <c r="E244" s="25" t="s">
        <v>63</v>
      </c>
      <c r="G244" s="278">
        <v>465.82049708604734</v>
      </c>
      <c r="H244" s="279">
        <v>0.253054662632771</v>
      </c>
      <c r="I244" s="282" t="s">
        <v>542</v>
      </c>
      <c r="J244" s="281">
        <v>350.53912563111044</v>
      </c>
    </row>
    <row r="245" spans="1:10" s="25" customFormat="1" ht="12.75">
      <c r="A245" s="25" t="s">
        <v>256</v>
      </c>
      <c r="B245" s="25">
        <v>2750</v>
      </c>
      <c r="C245" s="25">
        <v>270</v>
      </c>
      <c r="D245" s="25" t="s">
        <v>292</v>
      </c>
      <c r="E245" s="25" t="s">
        <v>63</v>
      </c>
      <c r="G245" s="278">
        <v>493.00012979280785</v>
      </c>
      <c r="H245" s="279">
        <v>0.20729892525657573</v>
      </c>
      <c r="I245" s="282" t="s">
        <v>542</v>
      </c>
      <c r="J245" s="281">
        <v>291.80609159036464</v>
      </c>
    </row>
    <row r="246" spans="1:10" s="25" customFormat="1" ht="12.75">
      <c r="A246" s="25" t="s">
        <v>256</v>
      </c>
      <c r="B246" s="25">
        <v>2760</v>
      </c>
      <c r="C246" s="25">
        <v>271</v>
      </c>
      <c r="D246" s="25" t="s">
        <v>293</v>
      </c>
      <c r="E246" s="25" t="s">
        <v>70</v>
      </c>
      <c r="G246" s="278">
        <v>524.5226941551444</v>
      </c>
      <c r="H246" s="279">
        <v>0.23309896797267132</v>
      </c>
      <c r="I246" s="279">
        <v>0</v>
      </c>
      <c r="J246" s="281">
        <v>317.6433860216029</v>
      </c>
    </row>
    <row r="247" spans="1:10" s="25" customFormat="1" ht="12.75">
      <c r="A247" s="25" t="s">
        <v>554</v>
      </c>
      <c r="B247" s="25">
        <v>2770</v>
      </c>
      <c r="C247" s="25">
        <v>272</v>
      </c>
      <c r="D247" s="25" t="s">
        <v>295</v>
      </c>
      <c r="E247" s="25" t="s">
        <v>45</v>
      </c>
      <c r="G247" s="278">
        <v>669.2778982092367</v>
      </c>
      <c r="H247" s="279">
        <v>0.41503724246816476</v>
      </c>
      <c r="I247" s="279">
        <v>0.16059018109962914</v>
      </c>
      <c r="J247" s="281">
        <v>454.2267473316611</v>
      </c>
    </row>
    <row r="248" spans="1:10" s="25" customFormat="1" ht="12.75">
      <c r="A248" s="25" t="s">
        <v>554</v>
      </c>
      <c r="B248" s="25">
        <v>2780</v>
      </c>
      <c r="C248" s="25">
        <v>273</v>
      </c>
      <c r="D248" s="25" t="s">
        <v>296</v>
      </c>
      <c r="E248" s="25" t="s">
        <v>45</v>
      </c>
      <c r="G248" s="278">
        <v>597.7342137453726</v>
      </c>
      <c r="H248" s="279">
        <v>0.45492120498709493</v>
      </c>
      <c r="I248" s="279">
        <v>0.5164359398917908</v>
      </c>
      <c r="J248" s="281">
        <v>464.95759729388044</v>
      </c>
    </row>
    <row r="249" spans="1:10" s="25" customFormat="1" ht="12.75">
      <c r="A249" s="25" t="s">
        <v>554</v>
      </c>
      <c r="B249" s="25">
        <v>2790</v>
      </c>
      <c r="C249" s="25">
        <v>274</v>
      </c>
      <c r="D249" s="25" t="s">
        <v>297</v>
      </c>
      <c r="E249" s="25" t="s">
        <v>45</v>
      </c>
      <c r="F249" s="25" t="s">
        <v>540</v>
      </c>
      <c r="G249" s="278">
        <v>715.1974004538172</v>
      </c>
      <c r="H249" s="279">
        <v>0.2916054035689962</v>
      </c>
      <c r="I249" s="279">
        <v>0.06170331588132636</v>
      </c>
      <c r="J249" s="281">
        <v>361.05996196442555</v>
      </c>
    </row>
    <row r="250" spans="1:10" s="25" customFormat="1" ht="12.75">
      <c r="A250" s="25" t="s">
        <v>554</v>
      </c>
      <c r="B250" s="25">
        <v>2800</v>
      </c>
      <c r="C250" s="25">
        <v>275</v>
      </c>
      <c r="D250" s="25" t="s">
        <v>298</v>
      </c>
      <c r="E250" s="25" t="s">
        <v>45</v>
      </c>
      <c r="G250" s="278">
        <v>588.5469117647059</v>
      </c>
      <c r="H250" s="279">
        <v>0.3699494337270114</v>
      </c>
      <c r="I250" s="279">
        <v>0.2667224574437135</v>
      </c>
      <c r="J250" s="281">
        <v>394.03423612375747</v>
      </c>
    </row>
    <row r="251" spans="1:10" s="25" customFormat="1" ht="12.75">
      <c r="A251" s="25" t="s">
        <v>554</v>
      </c>
      <c r="B251" s="25">
        <v>2810</v>
      </c>
      <c r="C251" s="25">
        <v>276</v>
      </c>
      <c r="D251" s="25" t="s">
        <v>299</v>
      </c>
      <c r="E251" s="25" t="s">
        <v>45</v>
      </c>
      <c r="F251" s="25" t="s">
        <v>540</v>
      </c>
      <c r="G251" s="278">
        <v>588.8530057028158</v>
      </c>
      <c r="H251" s="279">
        <v>0.5186105298059706</v>
      </c>
      <c r="I251" s="279">
        <v>0.1561538260645243</v>
      </c>
      <c r="J251" s="281">
        <v>518.8570196663921</v>
      </c>
    </row>
    <row r="252" spans="1:10" s="25" customFormat="1" ht="12.75">
      <c r="A252" s="25" t="s">
        <v>554</v>
      </c>
      <c r="B252" s="25">
        <v>2820</v>
      </c>
      <c r="C252" s="25">
        <v>277</v>
      </c>
      <c r="D252" s="25" t="s">
        <v>300</v>
      </c>
      <c r="E252" s="25" t="s">
        <v>45</v>
      </c>
      <c r="G252" s="278">
        <v>660.4458638743457</v>
      </c>
      <c r="H252" s="279">
        <v>0.39342743430781035</v>
      </c>
      <c r="I252" s="279">
        <v>0.22904860365759058</v>
      </c>
      <c r="J252" s="281">
        <v>442.11447223184484</v>
      </c>
    </row>
    <row r="253" spans="1:10" s="25" customFormat="1" ht="12.75">
      <c r="A253" s="25" t="s">
        <v>554</v>
      </c>
      <c r="B253" s="25">
        <v>2830</v>
      </c>
      <c r="C253" s="25">
        <v>279</v>
      </c>
      <c r="D253" s="25" t="s">
        <v>301</v>
      </c>
      <c r="E253" s="25" t="s">
        <v>45</v>
      </c>
      <c r="F253" s="25" t="s">
        <v>540</v>
      </c>
      <c r="G253" s="278">
        <v>541.7445307945459</v>
      </c>
      <c r="H253" s="279">
        <v>0.518450596464008</v>
      </c>
      <c r="I253" s="279">
        <v>0.21376585369915665</v>
      </c>
      <c r="J253" s="281">
        <v>464.08800431769475</v>
      </c>
    </row>
    <row r="254" spans="1:10" s="25" customFormat="1" ht="12.75">
      <c r="A254" s="25" t="s">
        <v>554</v>
      </c>
      <c r="B254" s="25">
        <v>2840</v>
      </c>
      <c r="C254" s="25">
        <v>280</v>
      </c>
      <c r="D254" s="25" t="s">
        <v>302</v>
      </c>
      <c r="E254" s="25" t="s">
        <v>63</v>
      </c>
      <c r="G254" s="278">
        <v>435.84361912846646</v>
      </c>
      <c r="H254" s="279">
        <v>0.5247460844009324</v>
      </c>
      <c r="I254" s="282" t="s">
        <v>542</v>
      </c>
      <c r="J254" s="281">
        <v>371.9511200340554</v>
      </c>
    </row>
    <row r="255" spans="1:10" s="25" customFormat="1" ht="12.75">
      <c r="A255" s="25" t="s">
        <v>554</v>
      </c>
      <c r="B255" s="25">
        <v>2850</v>
      </c>
      <c r="C255" s="25">
        <v>281</v>
      </c>
      <c r="D255" s="25" t="s">
        <v>303</v>
      </c>
      <c r="E255" s="25" t="s">
        <v>63</v>
      </c>
      <c r="G255" s="278">
        <v>400.3421314387212</v>
      </c>
      <c r="H255" s="279">
        <v>0.5068474094353813</v>
      </c>
      <c r="I255" s="282" t="s">
        <v>542</v>
      </c>
      <c r="J255" s="281">
        <v>336.0433093217527</v>
      </c>
    </row>
    <row r="256" spans="1:10" s="25" customFormat="1" ht="12.75">
      <c r="A256" s="25" t="s">
        <v>554</v>
      </c>
      <c r="B256" s="25">
        <v>2860</v>
      </c>
      <c r="C256" s="25">
        <v>282</v>
      </c>
      <c r="D256" s="25" t="s">
        <v>304</v>
      </c>
      <c r="E256" s="25" t="s">
        <v>63</v>
      </c>
      <c r="G256" s="278">
        <v>380.563092783505</v>
      </c>
      <c r="H256" s="279">
        <v>0.5741798039240171</v>
      </c>
      <c r="I256" s="282" t="s">
        <v>542</v>
      </c>
      <c r="J256" s="281">
        <v>370.7278391420911</v>
      </c>
    </row>
    <row r="257" spans="1:10" s="25" customFormat="1" ht="12.75">
      <c r="A257" s="25" t="s">
        <v>554</v>
      </c>
      <c r="B257" s="25">
        <v>2870</v>
      </c>
      <c r="C257" s="25">
        <v>283</v>
      </c>
      <c r="D257" s="25" t="s">
        <v>305</v>
      </c>
      <c r="E257" s="25" t="s">
        <v>63</v>
      </c>
      <c r="G257" s="278">
        <v>355.4536137030124</v>
      </c>
      <c r="H257" s="279">
        <v>0.5140490971664532</v>
      </c>
      <c r="I257" s="282" t="s">
        <v>542</v>
      </c>
      <c r="J257" s="281">
        <v>303.36371125899086</v>
      </c>
    </row>
    <row r="258" spans="1:10" s="25" customFormat="1" ht="12.75">
      <c r="A258" s="25" t="s">
        <v>554</v>
      </c>
      <c r="B258" s="25">
        <v>2880</v>
      </c>
      <c r="C258" s="25">
        <v>284</v>
      </c>
      <c r="D258" s="25" t="s">
        <v>306</v>
      </c>
      <c r="E258" s="25" t="s">
        <v>70</v>
      </c>
      <c r="G258" s="278">
        <v>487.50572348930154</v>
      </c>
      <c r="H258" s="279">
        <v>0.5698148880267342</v>
      </c>
      <c r="I258" s="279">
        <v>0.46657385179724203</v>
      </c>
      <c r="J258" s="281">
        <v>464.41437639508933</v>
      </c>
    </row>
    <row r="259" spans="1:10" s="25" customFormat="1" ht="12.75">
      <c r="A259" s="25" t="s">
        <v>554</v>
      </c>
      <c r="B259" s="25">
        <v>2890</v>
      </c>
      <c r="C259" s="25">
        <v>285</v>
      </c>
      <c r="D259" s="25" t="s">
        <v>307</v>
      </c>
      <c r="E259" s="25" t="s">
        <v>45</v>
      </c>
      <c r="G259" s="278">
        <v>614.3828690588607</v>
      </c>
      <c r="H259" s="279">
        <v>0.2523870353181498</v>
      </c>
      <c r="I259" s="279">
        <v>0.03887553486403535</v>
      </c>
      <c r="J259" s="281">
        <v>372.9769265619606</v>
      </c>
    </row>
    <row r="260" spans="1:10" s="25" customFormat="1" ht="12.75">
      <c r="A260" s="25" t="s">
        <v>554</v>
      </c>
      <c r="B260" s="25">
        <v>2900</v>
      </c>
      <c r="C260" s="25">
        <v>286</v>
      </c>
      <c r="D260" s="25" t="s">
        <v>308</v>
      </c>
      <c r="E260" s="25" t="s">
        <v>63</v>
      </c>
      <c r="G260" s="278">
        <v>460.96320995054697</v>
      </c>
      <c r="H260" s="279">
        <v>0.4893436777398579</v>
      </c>
      <c r="I260" s="282" t="s">
        <v>542</v>
      </c>
      <c r="J260" s="281">
        <v>395.6680087324624</v>
      </c>
    </row>
    <row r="261" spans="1:10" s="25" customFormat="1" ht="12.75">
      <c r="A261" s="25" t="s">
        <v>554</v>
      </c>
      <c r="B261" s="25">
        <v>2910</v>
      </c>
      <c r="C261" s="25">
        <v>287</v>
      </c>
      <c r="D261" s="25" t="s">
        <v>309</v>
      </c>
      <c r="E261" s="25" t="s">
        <v>63</v>
      </c>
      <c r="G261" s="278">
        <v>424.79063492063494</v>
      </c>
      <c r="H261" s="279">
        <v>0.4542926583876744</v>
      </c>
      <c r="I261" s="282" t="s">
        <v>542</v>
      </c>
      <c r="J261" s="281">
        <v>376.9763953328758</v>
      </c>
    </row>
    <row r="262" spans="1:10" s="25" customFormat="1" ht="12.75">
      <c r="A262" s="25" t="s">
        <v>554</v>
      </c>
      <c r="B262" s="25">
        <v>2920</v>
      </c>
      <c r="C262" s="25">
        <v>288</v>
      </c>
      <c r="D262" s="25" t="s">
        <v>310</v>
      </c>
      <c r="E262" s="25" t="s">
        <v>63</v>
      </c>
      <c r="G262" s="278">
        <v>506.54767759562844</v>
      </c>
      <c r="H262" s="279">
        <v>0.24624778499734687</v>
      </c>
      <c r="I262" s="282" t="s">
        <v>542</v>
      </c>
      <c r="J262" s="281">
        <v>296.70328411021416</v>
      </c>
    </row>
    <row r="263" spans="1:10" s="25" customFormat="1" ht="12.75">
      <c r="A263" s="25" t="s">
        <v>554</v>
      </c>
      <c r="B263" s="25">
        <v>2930</v>
      </c>
      <c r="C263" s="25">
        <v>289</v>
      </c>
      <c r="D263" s="25" t="s">
        <v>311</v>
      </c>
      <c r="E263" s="25" t="s">
        <v>63</v>
      </c>
      <c r="G263" s="278">
        <v>534.2389032106867</v>
      </c>
      <c r="H263" s="279">
        <v>0.28037650532047215</v>
      </c>
      <c r="I263" s="282" t="s">
        <v>542</v>
      </c>
      <c r="J263" s="281">
        <v>349.04951847852436</v>
      </c>
    </row>
    <row r="264" spans="1:10" s="25" customFormat="1" ht="12.75">
      <c r="A264" s="25" t="s">
        <v>554</v>
      </c>
      <c r="B264" s="25">
        <v>2940</v>
      </c>
      <c r="C264" s="25">
        <v>290</v>
      </c>
      <c r="D264" s="25" t="s">
        <v>312</v>
      </c>
      <c r="E264" s="25" t="s">
        <v>63</v>
      </c>
      <c r="G264" s="278">
        <v>501.53130724396345</v>
      </c>
      <c r="H264" s="279">
        <v>0.3469145613582081</v>
      </c>
      <c r="I264" s="282" t="s">
        <v>542</v>
      </c>
      <c r="J264" s="281">
        <v>366.9485065199877</v>
      </c>
    </row>
    <row r="265" spans="1:10" s="25" customFormat="1" ht="12.75">
      <c r="A265" s="25" t="s">
        <v>554</v>
      </c>
      <c r="B265" s="25">
        <v>2950</v>
      </c>
      <c r="C265" s="25">
        <v>291</v>
      </c>
      <c r="D265" s="25" t="s">
        <v>313</v>
      </c>
      <c r="E265" s="25" t="s">
        <v>70</v>
      </c>
      <c r="G265" s="278">
        <v>587.9510755316549</v>
      </c>
      <c r="H265" s="279">
        <v>0.41932007752400513</v>
      </c>
      <c r="I265" s="279">
        <v>0.029936460159033413</v>
      </c>
      <c r="J265" s="281">
        <v>459.85443825849524</v>
      </c>
    </row>
    <row r="266" spans="1:10" s="25" customFormat="1" ht="12.75">
      <c r="A266" s="25" t="s">
        <v>554</v>
      </c>
      <c r="B266" s="25">
        <v>2960</v>
      </c>
      <c r="C266" s="25">
        <v>292</v>
      </c>
      <c r="D266" s="25" t="s">
        <v>314</v>
      </c>
      <c r="E266" s="25" t="s">
        <v>45</v>
      </c>
      <c r="F266" s="25" t="s">
        <v>540</v>
      </c>
      <c r="G266" s="278">
        <v>683.0903254783245</v>
      </c>
      <c r="H266" s="279">
        <v>0.26095208584324964</v>
      </c>
      <c r="I266" s="279">
        <v>0.15250053926730434</v>
      </c>
      <c r="J266" s="281">
        <v>385.06762588739616</v>
      </c>
    </row>
    <row r="267" spans="1:10" s="25" customFormat="1" ht="12.75">
      <c r="A267" s="25" t="s">
        <v>554</v>
      </c>
      <c r="B267" s="25">
        <v>2970</v>
      </c>
      <c r="C267" s="25">
        <v>293</v>
      </c>
      <c r="D267" s="25" t="s">
        <v>315</v>
      </c>
      <c r="E267" s="25" t="s">
        <v>45</v>
      </c>
      <c r="G267" s="278">
        <v>675.6621916732128</v>
      </c>
      <c r="H267" s="279">
        <v>0.22715073384295884</v>
      </c>
      <c r="I267" s="279">
        <v>0.06516365698135962</v>
      </c>
      <c r="J267" s="281">
        <v>371.41777293250493</v>
      </c>
    </row>
    <row r="268" spans="1:10" s="25" customFormat="1" ht="12.75">
      <c r="A268" s="25" t="s">
        <v>554</v>
      </c>
      <c r="B268" s="25">
        <v>2980</v>
      </c>
      <c r="C268" s="25">
        <v>294</v>
      </c>
      <c r="D268" s="25" t="s">
        <v>316</v>
      </c>
      <c r="E268" s="25" t="s">
        <v>63</v>
      </c>
      <c r="G268" s="278">
        <v>478.7722575516694</v>
      </c>
      <c r="H268" s="279">
        <v>0.3534388203149258</v>
      </c>
      <c r="I268" s="282" t="s">
        <v>542</v>
      </c>
      <c r="J268" s="281">
        <v>313.30082498402095</v>
      </c>
    </row>
    <row r="269" spans="1:10" s="25" customFormat="1" ht="12.75">
      <c r="A269" s="25" t="s">
        <v>554</v>
      </c>
      <c r="B269" s="25">
        <v>2990</v>
      </c>
      <c r="C269" s="25">
        <v>295</v>
      </c>
      <c r="D269" s="25" t="s">
        <v>317</v>
      </c>
      <c r="E269" s="25" t="s">
        <v>63</v>
      </c>
      <c r="G269" s="278">
        <v>536.9596517609815</v>
      </c>
      <c r="H269" s="279">
        <v>0.31990566872066223</v>
      </c>
      <c r="I269" s="282" t="s">
        <v>542</v>
      </c>
      <c r="J269" s="281">
        <v>338.05671950320664</v>
      </c>
    </row>
    <row r="270" spans="1:10" s="25" customFormat="1" ht="12.75">
      <c r="A270" s="25" t="s">
        <v>554</v>
      </c>
      <c r="B270" s="25">
        <v>3000</v>
      </c>
      <c r="C270" s="25">
        <v>296</v>
      </c>
      <c r="D270" s="25" t="s">
        <v>318</v>
      </c>
      <c r="E270" s="25" t="s">
        <v>63</v>
      </c>
      <c r="G270" s="278">
        <v>589.3269574193549</v>
      </c>
      <c r="H270" s="279">
        <v>0.2589321888033188</v>
      </c>
      <c r="I270" s="282" t="s">
        <v>542</v>
      </c>
      <c r="J270" s="281">
        <v>322.73271842078236</v>
      </c>
    </row>
    <row r="271" spans="1:10" s="25" customFormat="1" ht="12.75">
      <c r="A271" s="25" t="s">
        <v>554</v>
      </c>
      <c r="B271" s="25">
        <v>3010</v>
      </c>
      <c r="C271" s="25">
        <v>297</v>
      </c>
      <c r="D271" s="25" t="s">
        <v>319</v>
      </c>
      <c r="E271" s="25" t="s">
        <v>63</v>
      </c>
      <c r="G271" s="278">
        <v>512.1938821921212</v>
      </c>
      <c r="H271" s="279">
        <v>0.29773392559424167</v>
      </c>
      <c r="I271" s="282" t="s">
        <v>542</v>
      </c>
      <c r="J271" s="281">
        <v>329.9212443505048</v>
      </c>
    </row>
    <row r="272" spans="1:10" s="25" customFormat="1" ht="12.75">
      <c r="A272" s="25" t="s">
        <v>554</v>
      </c>
      <c r="B272" s="25">
        <v>3020</v>
      </c>
      <c r="C272" s="25">
        <v>298</v>
      </c>
      <c r="D272" s="25" t="s">
        <v>320</v>
      </c>
      <c r="E272" s="25" t="s">
        <v>63</v>
      </c>
      <c r="G272" s="278">
        <v>503.4716014301843</v>
      </c>
      <c r="H272" s="279">
        <v>0.2916583802371105</v>
      </c>
      <c r="I272" s="282" t="s">
        <v>542</v>
      </c>
      <c r="J272" s="281">
        <v>310.89656080682033</v>
      </c>
    </row>
    <row r="273" spans="1:10" s="25" customFormat="1" ht="12.75">
      <c r="A273" s="25" t="s">
        <v>554</v>
      </c>
      <c r="B273" s="25">
        <v>3030</v>
      </c>
      <c r="C273" s="25">
        <v>299</v>
      </c>
      <c r="D273" s="25" t="s">
        <v>321</v>
      </c>
      <c r="E273" s="25" t="s">
        <v>63</v>
      </c>
      <c r="G273" s="278">
        <v>519.1954460219663</v>
      </c>
      <c r="H273" s="279">
        <v>0.37145679289721845</v>
      </c>
      <c r="I273" s="282" t="s">
        <v>542</v>
      </c>
      <c r="J273" s="281">
        <v>332.39498490077654</v>
      </c>
    </row>
    <row r="274" spans="1:10" s="25" customFormat="1" ht="12.75">
      <c r="A274" s="25" t="s">
        <v>554</v>
      </c>
      <c r="B274" s="25">
        <v>3040</v>
      </c>
      <c r="C274" s="25">
        <v>300</v>
      </c>
      <c r="D274" s="25" t="s">
        <v>322</v>
      </c>
      <c r="E274" s="25" t="s">
        <v>63</v>
      </c>
      <c r="G274" s="278">
        <v>496.2556150902132</v>
      </c>
      <c r="H274" s="279">
        <v>0.2350798944712883</v>
      </c>
      <c r="I274" s="282" t="s">
        <v>542</v>
      </c>
      <c r="J274" s="281">
        <v>284.3978009796725</v>
      </c>
    </row>
    <row r="275" spans="1:10" s="25" customFormat="1" ht="12.75">
      <c r="A275" s="25" t="s">
        <v>554</v>
      </c>
      <c r="B275" s="25">
        <v>3050</v>
      </c>
      <c r="C275" s="25">
        <v>301</v>
      </c>
      <c r="D275" s="25" t="s">
        <v>323</v>
      </c>
      <c r="E275" s="25" t="s">
        <v>63</v>
      </c>
      <c r="G275" s="278">
        <v>473.60581592554297</v>
      </c>
      <c r="H275" s="279">
        <v>0.34430251804870016</v>
      </c>
      <c r="I275" s="282" t="s">
        <v>542</v>
      </c>
      <c r="J275" s="281">
        <v>306.6958209375605</v>
      </c>
    </row>
    <row r="276" spans="1:10" s="25" customFormat="1" ht="12.75">
      <c r="A276" s="25" t="s">
        <v>554</v>
      </c>
      <c r="B276" s="25">
        <v>3060</v>
      </c>
      <c r="C276" s="25">
        <v>302</v>
      </c>
      <c r="D276" s="25" t="s">
        <v>324</v>
      </c>
      <c r="E276" s="25" t="s">
        <v>63</v>
      </c>
      <c r="G276" s="278">
        <v>443.58871196565235</v>
      </c>
      <c r="H276" s="279">
        <v>0.405897825529867</v>
      </c>
      <c r="I276" s="282" t="s">
        <v>542</v>
      </c>
      <c r="J276" s="281">
        <v>313.16648658805843</v>
      </c>
    </row>
    <row r="277" spans="1:10" s="25" customFormat="1" ht="12.75">
      <c r="A277" s="25" t="s">
        <v>554</v>
      </c>
      <c r="B277" s="25">
        <v>3070</v>
      </c>
      <c r="C277" s="25">
        <v>303</v>
      </c>
      <c r="D277" s="25" t="s">
        <v>325</v>
      </c>
      <c r="E277" s="25" t="s">
        <v>63</v>
      </c>
      <c r="G277" s="278">
        <v>484.8701319736054</v>
      </c>
      <c r="H277" s="279">
        <v>0.32591249422677865</v>
      </c>
      <c r="I277" s="282" t="s">
        <v>542</v>
      </c>
      <c r="J277" s="281">
        <v>305.72203975503777</v>
      </c>
    </row>
    <row r="278" spans="1:10" s="25" customFormat="1" ht="12.75">
      <c r="A278" s="25" t="s">
        <v>554</v>
      </c>
      <c r="B278" s="25">
        <v>3080</v>
      </c>
      <c r="C278" s="25">
        <v>304</v>
      </c>
      <c r="D278" s="25" t="s">
        <v>326</v>
      </c>
      <c r="E278" s="25" t="s">
        <v>63</v>
      </c>
      <c r="G278" s="278">
        <v>622.2354267199779</v>
      </c>
      <c r="H278" s="279">
        <v>0.24599101980416668</v>
      </c>
      <c r="I278" s="282" t="s">
        <v>542</v>
      </c>
      <c r="J278" s="281">
        <v>346.8566731839024</v>
      </c>
    </row>
    <row r="279" spans="1:10" s="25" customFormat="1" ht="12.75">
      <c r="A279" s="25" t="s">
        <v>554</v>
      </c>
      <c r="B279" s="25">
        <v>3090</v>
      </c>
      <c r="C279" s="25">
        <v>305</v>
      </c>
      <c r="D279" s="25" t="s">
        <v>327</v>
      </c>
      <c r="E279" s="25" t="s">
        <v>70</v>
      </c>
      <c r="G279" s="278">
        <v>657.0507955002711</v>
      </c>
      <c r="H279" s="279">
        <v>0.3800221550279063</v>
      </c>
      <c r="I279" s="279">
        <v>0.05235777454410434</v>
      </c>
      <c r="J279" s="281">
        <v>447.57345654209365</v>
      </c>
    </row>
    <row r="280" spans="1:10" s="25" customFormat="1" ht="12.75">
      <c r="A280" s="25" t="s">
        <v>554</v>
      </c>
      <c r="B280" s="25">
        <v>3100</v>
      </c>
      <c r="C280" s="25">
        <v>306</v>
      </c>
      <c r="D280" s="25" t="s">
        <v>328</v>
      </c>
      <c r="E280" s="25" t="s">
        <v>45</v>
      </c>
      <c r="G280" s="278">
        <v>527.0918587896253</v>
      </c>
      <c r="H280" s="279">
        <v>0.4915732632751142</v>
      </c>
      <c r="I280" s="279">
        <v>0.3152809352198867</v>
      </c>
      <c r="J280" s="281">
        <v>519.5975229961053</v>
      </c>
    </row>
    <row r="281" spans="1:10" s="25" customFormat="1" ht="12.75">
      <c r="A281" s="25" t="s">
        <v>554</v>
      </c>
      <c r="B281" s="25">
        <v>3110</v>
      </c>
      <c r="C281" s="25">
        <v>307</v>
      </c>
      <c r="D281" s="25" t="s">
        <v>329</v>
      </c>
      <c r="E281" s="25" t="s">
        <v>63</v>
      </c>
      <c r="G281" s="278">
        <v>515.8465816433201</v>
      </c>
      <c r="H281" s="279">
        <v>0.46716375131076776</v>
      </c>
      <c r="I281" s="282" t="s">
        <v>542</v>
      </c>
      <c r="J281" s="281">
        <v>400.17878350462007</v>
      </c>
    </row>
    <row r="282" spans="1:10" s="25" customFormat="1" ht="12.75">
      <c r="A282" s="25" t="s">
        <v>554</v>
      </c>
      <c r="B282" s="25">
        <v>3120</v>
      </c>
      <c r="C282" s="25">
        <v>308</v>
      </c>
      <c r="D282" s="25" t="s">
        <v>330</v>
      </c>
      <c r="E282" s="25" t="s">
        <v>63</v>
      </c>
      <c r="G282" s="278">
        <v>556.7077526987243</v>
      </c>
      <c r="H282" s="279">
        <v>0.42413744237671264</v>
      </c>
      <c r="I282" s="282" t="s">
        <v>542</v>
      </c>
      <c r="J282" s="281">
        <v>401.33432467942515</v>
      </c>
    </row>
    <row r="283" spans="1:10" s="25" customFormat="1" ht="12.75">
      <c r="A283" s="25" t="s">
        <v>554</v>
      </c>
      <c r="B283" s="25">
        <v>3130</v>
      </c>
      <c r="C283" s="25">
        <v>309</v>
      </c>
      <c r="D283" s="25" t="s">
        <v>331</v>
      </c>
      <c r="E283" s="25" t="s">
        <v>63</v>
      </c>
      <c r="G283" s="278">
        <v>468.8909449416048</v>
      </c>
      <c r="H283" s="279">
        <v>0.3392623218337887</v>
      </c>
      <c r="I283" s="282" t="s">
        <v>542</v>
      </c>
      <c r="J283" s="281">
        <v>342.78815808513093</v>
      </c>
    </row>
    <row r="284" spans="1:10" s="25" customFormat="1" ht="12.75">
      <c r="A284" s="25" t="s">
        <v>554</v>
      </c>
      <c r="B284" s="25">
        <v>3140</v>
      </c>
      <c r="C284" s="25">
        <v>310</v>
      </c>
      <c r="D284" s="25" t="s">
        <v>332</v>
      </c>
      <c r="E284" s="25" t="s">
        <v>63</v>
      </c>
      <c r="G284" s="278">
        <v>491.28385502471167</v>
      </c>
      <c r="H284" s="279">
        <v>0.40340707554747496</v>
      </c>
      <c r="I284" s="282" t="s">
        <v>542</v>
      </c>
      <c r="J284" s="281">
        <v>360.13631541311605</v>
      </c>
    </row>
    <row r="285" spans="1:10" s="25" customFormat="1" ht="12.75">
      <c r="A285" s="25" t="s">
        <v>554</v>
      </c>
      <c r="B285" s="25">
        <v>3150</v>
      </c>
      <c r="C285" s="25">
        <v>311</v>
      </c>
      <c r="D285" s="25" t="s">
        <v>333</v>
      </c>
      <c r="E285" s="25" t="s">
        <v>63</v>
      </c>
      <c r="G285" s="278">
        <v>416.4430763019782</v>
      </c>
      <c r="H285" s="279">
        <v>0.47566972508774913</v>
      </c>
      <c r="I285" s="282" t="s">
        <v>542</v>
      </c>
      <c r="J285" s="281">
        <v>361.6444544527064</v>
      </c>
    </row>
    <row r="286" spans="1:10" s="25" customFormat="1" ht="12.75">
      <c r="A286" s="25" t="s">
        <v>554</v>
      </c>
      <c r="B286" s="25">
        <v>3160</v>
      </c>
      <c r="C286" s="25">
        <v>312</v>
      </c>
      <c r="D286" s="25" t="s">
        <v>334</v>
      </c>
      <c r="E286" s="25" t="s">
        <v>63</v>
      </c>
      <c r="G286" s="278">
        <v>596.2771212430996</v>
      </c>
      <c r="H286" s="279">
        <v>0.3336589953981802</v>
      </c>
      <c r="I286" s="282" t="s">
        <v>542</v>
      </c>
      <c r="J286" s="281">
        <v>372.68689746633726</v>
      </c>
    </row>
    <row r="287" spans="1:10" s="25" customFormat="1" ht="12.75">
      <c r="A287" s="25" t="s">
        <v>554</v>
      </c>
      <c r="B287" s="25">
        <v>3170</v>
      </c>
      <c r="C287" s="25">
        <v>313</v>
      </c>
      <c r="D287" s="25" t="s">
        <v>335</v>
      </c>
      <c r="E287" s="25" t="s">
        <v>45</v>
      </c>
      <c r="F287" s="25" t="s">
        <v>540</v>
      </c>
      <c r="G287" s="278">
        <v>587.8273523988573</v>
      </c>
      <c r="H287" s="279">
        <v>0.46146194363693005</v>
      </c>
      <c r="I287" s="279">
        <v>0.13767719916401572</v>
      </c>
      <c r="J287" s="281">
        <v>452.31467512587375</v>
      </c>
    </row>
    <row r="288" spans="1:10" s="25" customFormat="1" ht="12.75">
      <c r="A288" s="25" t="s">
        <v>554</v>
      </c>
      <c r="B288" s="25">
        <v>3180</v>
      </c>
      <c r="C288" s="25">
        <v>314</v>
      </c>
      <c r="D288" s="25" t="s">
        <v>336</v>
      </c>
      <c r="E288" s="25" t="s">
        <v>63</v>
      </c>
      <c r="G288" s="278">
        <v>424.2103613018813</v>
      </c>
      <c r="H288" s="279">
        <v>0.49110514301782326</v>
      </c>
      <c r="I288" s="282" t="s">
        <v>542</v>
      </c>
      <c r="J288" s="281">
        <v>351.55933206563486</v>
      </c>
    </row>
    <row r="289" spans="1:10" s="25" customFormat="1" ht="12.75">
      <c r="A289" s="25" t="s">
        <v>554</v>
      </c>
      <c r="B289" s="25">
        <v>3190</v>
      </c>
      <c r="C289" s="25">
        <v>315</v>
      </c>
      <c r="D289" s="25" t="s">
        <v>337</v>
      </c>
      <c r="E289" s="25" t="s">
        <v>63</v>
      </c>
      <c r="G289" s="278">
        <v>497.6698292220114</v>
      </c>
      <c r="H289" s="279">
        <v>0.3418695954045148</v>
      </c>
      <c r="I289" s="282" t="s">
        <v>542</v>
      </c>
      <c r="J289" s="281">
        <v>308.01270470025605</v>
      </c>
    </row>
    <row r="290" spans="1:10" s="25" customFormat="1" ht="12.75">
      <c r="A290" s="25" t="s">
        <v>554</v>
      </c>
      <c r="B290" s="25">
        <v>3200</v>
      </c>
      <c r="C290" s="25">
        <v>317</v>
      </c>
      <c r="D290" s="25" t="s">
        <v>338</v>
      </c>
      <c r="E290" s="25" t="s">
        <v>63</v>
      </c>
      <c r="G290" s="278">
        <v>373.68745067087616</v>
      </c>
      <c r="H290" s="279">
        <v>0.42382098196208046</v>
      </c>
      <c r="I290" s="282" t="s">
        <v>542</v>
      </c>
      <c r="J290" s="281">
        <v>292.96459950220486</v>
      </c>
    </row>
    <row r="291" spans="1:10" s="25" customFormat="1" ht="12.75">
      <c r="A291" s="25" t="s">
        <v>554</v>
      </c>
      <c r="B291" s="25">
        <v>3210</v>
      </c>
      <c r="C291" s="25">
        <v>318</v>
      </c>
      <c r="D291" s="25" t="s">
        <v>339</v>
      </c>
      <c r="E291" s="25" t="s">
        <v>63</v>
      </c>
      <c r="G291" s="278">
        <v>598.567089213107</v>
      </c>
      <c r="H291" s="279">
        <v>0.2758380019613012</v>
      </c>
      <c r="I291" s="282" t="s">
        <v>542</v>
      </c>
      <c r="J291" s="281">
        <v>345.0288158902975</v>
      </c>
    </row>
    <row r="292" spans="1:10" s="25" customFormat="1" ht="12.75">
      <c r="A292" s="25" t="s">
        <v>554</v>
      </c>
      <c r="B292" s="25">
        <v>3220</v>
      </c>
      <c r="C292" s="25">
        <v>319</v>
      </c>
      <c r="D292" s="25" t="s">
        <v>340</v>
      </c>
      <c r="E292" s="25" t="s">
        <v>63</v>
      </c>
      <c r="G292" s="278">
        <v>425.01668288233515</v>
      </c>
      <c r="H292" s="279">
        <v>0.48430993614669754</v>
      </c>
      <c r="I292" s="282" t="s">
        <v>542</v>
      </c>
      <c r="J292" s="281">
        <v>350.15148227087775</v>
      </c>
    </row>
    <row r="293" spans="1:10" s="25" customFormat="1" ht="12.75">
      <c r="A293" s="25" t="s">
        <v>554</v>
      </c>
      <c r="B293" s="25">
        <v>3230</v>
      </c>
      <c r="C293" s="25">
        <v>320</v>
      </c>
      <c r="D293" s="25" t="s">
        <v>341</v>
      </c>
      <c r="E293" s="25" t="s">
        <v>63</v>
      </c>
      <c r="G293" s="278">
        <v>350.60557070510316</v>
      </c>
      <c r="H293" s="279">
        <v>0.5532999798985997</v>
      </c>
      <c r="I293" s="282" t="s">
        <v>542</v>
      </c>
      <c r="J293" s="281">
        <v>332.14049476081067</v>
      </c>
    </row>
    <row r="294" spans="1:10" s="25" customFormat="1" ht="12.75">
      <c r="A294" s="25" t="s">
        <v>554</v>
      </c>
      <c r="B294" s="25">
        <v>3240</v>
      </c>
      <c r="C294" s="25">
        <v>321</v>
      </c>
      <c r="D294" s="25" t="s">
        <v>342</v>
      </c>
      <c r="E294" s="25" t="s">
        <v>70</v>
      </c>
      <c r="G294" s="278">
        <v>567.3067061935886</v>
      </c>
      <c r="H294" s="279">
        <v>0.45610725440474165</v>
      </c>
      <c r="I294" s="282">
        <v>0.11068793291190158</v>
      </c>
      <c r="J294" s="281">
        <v>449.45145789875085</v>
      </c>
    </row>
    <row r="295" spans="1:10" s="25" customFormat="1" ht="12.75">
      <c r="A295" s="25" t="s">
        <v>554</v>
      </c>
      <c r="B295" s="25">
        <v>3250</v>
      </c>
      <c r="C295" s="25">
        <v>322</v>
      </c>
      <c r="D295" s="25" t="s">
        <v>343</v>
      </c>
      <c r="E295" s="25" t="s">
        <v>63</v>
      </c>
      <c r="G295" s="278">
        <v>385.2877181641887</v>
      </c>
      <c r="H295" s="279">
        <v>0.5945257539210385</v>
      </c>
      <c r="I295" s="282" t="s">
        <v>542</v>
      </c>
      <c r="J295" s="281">
        <v>409.1952074416878</v>
      </c>
    </row>
    <row r="296" spans="1:10" s="25" customFormat="1" ht="12.75">
      <c r="A296" s="25" t="s">
        <v>554</v>
      </c>
      <c r="B296" s="25">
        <v>3260</v>
      </c>
      <c r="C296" s="25">
        <v>323</v>
      </c>
      <c r="D296" s="25" t="s">
        <v>344</v>
      </c>
      <c r="E296" s="25" t="s">
        <v>63</v>
      </c>
      <c r="G296" s="278">
        <v>274.04517980107124</v>
      </c>
      <c r="H296" s="279">
        <v>0.6556632141615701</v>
      </c>
      <c r="I296" s="282" t="s">
        <v>542</v>
      </c>
      <c r="J296" s="281">
        <v>335.14259256263847</v>
      </c>
    </row>
    <row r="297" spans="1:10" s="25" customFormat="1" ht="12.75">
      <c r="A297" s="25" t="s">
        <v>554</v>
      </c>
      <c r="B297" s="25">
        <v>3270</v>
      </c>
      <c r="C297" s="25">
        <v>324</v>
      </c>
      <c r="D297" s="25" t="s">
        <v>345</v>
      </c>
      <c r="E297" s="25" t="s">
        <v>63</v>
      </c>
      <c r="G297" s="278">
        <v>282.71960242005196</v>
      </c>
      <c r="H297" s="279">
        <v>0.673244205415718</v>
      </c>
      <c r="I297" s="282" t="s">
        <v>542</v>
      </c>
      <c r="J297" s="281">
        <v>365.5887438885416</v>
      </c>
    </row>
    <row r="298" spans="1:10" s="25" customFormat="1" ht="12.75">
      <c r="A298" s="25" t="s">
        <v>554</v>
      </c>
      <c r="B298" s="25">
        <v>3280</v>
      </c>
      <c r="C298" s="25">
        <v>325</v>
      </c>
      <c r="D298" s="25" t="s">
        <v>346</v>
      </c>
      <c r="E298" s="25" t="s">
        <v>63</v>
      </c>
      <c r="G298" s="278">
        <v>421.1127130082672</v>
      </c>
      <c r="H298" s="279">
        <v>0.4583014639480043</v>
      </c>
      <c r="I298" s="282" t="s">
        <v>542</v>
      </c>
      <c r="J298" s="281">
        <v>298.78504521387833</v>
      </c>
    </row>
    <row r="299" spans="1:10" s="25" customFormat="1" ht="12.75">
      <c r="A299" s="25" t="s">
        <v>554</v>
      </c>
      <c r="B299" s="25">
        <v>3290</v>
      </c>
      <c r="C299" s="25">
        <v>326</v>
      </c>
      <c r="D299" s="25" t="s">
        <v>347</v>
      </c>
      <c r="E299" s="25" t="s">
        <v>63</v>
      </c>
      <c r="G299" s="278">
        <v>445.23810316139776</v>
      </c>
      <c r="H299" s="279">
        <v>0.5477099346313756</v>
      </c>
      <c r="I299" s="282" t="s">
        <v>542</v>
      </c>
      <c r="J299" s="281">
        <v>411.8289839132947</v>
      </c>
    </row>
    <row r="300" spans="1:10" s="25" customFormat="1" ht="12.75">
      <c r="A300" s="25" t="s">
        <v>554</v>
      </c>
      <c r="B300" s="25">
        <v>3300</v>
      </c>
      <c r="C300" s="25">
        <v>327</v>
      </c>
      <c r="D300" s="25" t="s">
        <v>348</v>
      </c>
      <c r="E300" s="25" t="s">
        <v>70</v>
      </c>
      <c r="G300" s="278">
        <v>412.0628714844883</v>
      </c>
      <c r="H300" s="279">
        <v>0.6054976940729013</v>
      </c>
      <c r="I300" s="282">
        <v>0.19608233819863424</v>
      </c>
      <c r="J300" s="281">
        <v>430.7841436940197</v>
      </c>
    </row>
    <row r="301" spans="1:10" s="25" customFormat="1" ht="12.75">
      <c r="A301" s="25" t="s">
        <v>554</v>
      </c>
      <c r="B301" s="25">
        <v>3310</v>
      </c>
      <c r="C301" s="25">
        <v>328</v>
      </c>
      <c r="D301" s="25" t="s">
        <v>349</v>
      </c>
      <c r="E301" s="25" t="s">
        <v>63</v>
      </c>
      <c r="G301" s="278">
        <v>372.30975609756103</v>
      </c>
      <c r="H301" s="279">
        <v>0.5843032032873631</v>
      </c>
      <c r="I301" s="282" t="s">
        <v>542</v>
      </c>
      <c r="J301" s="281">
        <v>370.85936103327407</v>
      </c>
    </row>
    <row r="302" spans="1:10" s="25" customFormat="1" ht="12.75">
      <c r="A302" s="25" t="s">
        <v>554</v>
      </c>
      <c r="B302" s="25">
        <v>3320</v>
      </c>
      <c r="C302" s="25">
        <v>329</v>
      </c>
      <c r="D302" s="25" t="s">
        <v>350</v>
      </c>
      <c r="E302" s="25" t="s">
        <v>63</v>
      </c>
      <c r="G302" s="278">
        <v>395.63729666924866</v>
      </c>
      <c r="H302" s="279">
        <v>0.5168554364880891</v>
      </c>
      <c r="I302" s="282" t="s">
        <v>542</v>
      </c>
      <c r="J302" s="281">
        <v>344.83365429039867</v>
      </c>
    </row>
    <row r="303" spans="1:10" s="25" customFormat="1" ht="12.75">
      <c r="A303" s="25" t="s">
        <v>554</v>
      </c>
      <c r="B303" s="25">
        <v>3330</v>
      </c>
      <c r="C303" s="25">
        <v>330</v>
      </c>
      <c r="D303" s="25" t="s">
        <v>351</v>
      </c>
      <c r="E303" s="25" t="s">
        <v>63</v>
      </c>
      <c r="G303" s="278">
        <v>394.0393479482856</v>
      </c>
      <c r="H303" s="279">
        <v>0.5167181319980614</v>
      </c>
      <c r="I303" s="282" t="s">
        <v>542</v>
      </c>
      <c r="J303" s="281">
        <v>342.5930216366594</v>
      </c>
    </row>
    <row r="304" spans="1:10" s="25" customFormat="1" ht="12.75">
      <c r="A304" s="25" t="s">
        <v>554</v>
      </c>
      <c r="B304" s="25">
        <v>3340</v>
      </c>
      <c r="C304" s="25">
        <v>331</v>
      </c>
      <c r="D304" s="25" t="s">
        <v>352</v>
      </c>
      <c r="E304" s="25" t="s">
        <v>63</v>
      </c>
      <c r="G304" s="278">
        <v>304.83612757550105</v>
      </c>
      <c r="H304" s="279">
        <v>0.6330062821206967</v>
      </c>
      <c r="I304" s="282" t="s">
        <v>542</v>
      </c>
      <c r="J304" s="281">
        <v>337.7363514392818</v>
      </c>
    </row>
    <row r="305" spans="1:10" s="25" customFormat="1" ht="12.75">
      <c r="A305" s="25" t="s">
        <v>554</v>
      </c>
      <c r="B305" s="25">
        <v>3350</v>
      </c>
      <c r="C305" s="25">
        <v>332</v>
      </c>
      <c r="D305" s="25" t="s">
        <v>353</v>
      </c>
      <c r="E305" s="25" t="s">
        <v>63</v>
      </c>
      <c r="G305" s="278">
        <v>460.93013068731847</v>
      </c>
      <c r="H305" s="279">
        <v>0.43155819538842927</v>
      </c>
      <c r="I305" s="282" t="s">
        <v>542</v>
      </c>
      <c r="J305" s="281">
        <v>343.4783184206206</v>
      </c>
    </row>
    <row r="306" spans="1:10" s="25" customFormat="1" ht="12.75">
      <c r="A306" s="25" t="s">
        <v>554</v>
      </c>
      <c r="B306" s="25">
        <v>3360</v>
      </c>
      <c r="C306" s="25">
        <v>333</v>
      </c>
      <c r="D306" s="25" t="s">
        <v>354</v>
      </c>
      <c r="E306" s="25" t="s">
        <v>63</v>
      </c>
      <c r="G306" s="278">
        <v>427.90764790764797</v>
      </c>
      <c r="H306" s="279">
        <v>0.4373838420752723</v>
      </c>
      <c r="I306" s="282" t="s">
        <v>542</v>
      </c>
      <c r="J306" s="281">
        <v>315.41401831080435</v>
      </c>
    </row>
    <row r="307" spans="1:10" s="25" customFormat="1" ht="12.75">
      <c r="A307" s="25" t="s">
        <v>554</v>
      </c>
      <c r="B307" s="25">
        <v>3370</v>
      </c>
      <c r="C307" s="25">
        <v>334</v>
      </c>
      <c r="D307" s="25" t="s">
        <v>355</v>
      </c>
      <c r="E307" s="25" t="s">
        <v>63</v>
      </c>
      <c r="G307" s="278">
        <v>390.19778156996585</v>
      </c>
      <c r="H307" s="279">
        <v>0.5256544513479032</v>
      </c>
      <c r="I307" s="282" t="s">
        <v>542</v>
      </c>
      <c r="J307" s="281">
        <v>341.5686894320262</v>
      </c>
    </row>
    <row r="308" spans="1:10" s="25" customFormat="1" ht="12.75">
      <c r="A308" s="25" t="s">
        <v>554</v>
      </c>
      <c r="B308" s="25">
        <v>3380</v>
      </c>
      <c r="C308" s="25">
        <v>335</v>
      </c>
      <c r="D308" s="25" t="s">
        <v>356</v>
      </c>
      <c r="E308" s="25" t="s">
        <v>63</v>
      </c>
      <c r="G308" s="278">
        <v>391.3932885906042</v>
      </c>
      <c r="H308" s="279">
        <v>0.5560245201487286</v>
      </c>
      <c r="I308" s="282" t="s">
        <v>542</v>
      </c>
      <c r="J308" s="281">
        <v>380.984589860575</v>
      </c>
    </row>
    <row r="309" spans="1:10" s="25" customFormat="1" ht="12.75">
      <c r="A309" s="25" t="s">
        <v>554</v>
      </c>
      <c r="B309" s="25">
        <v>3390</v>
      </c>
      <c r="C309" s="25">
        <v>336</v>
      </c>
      <c r="D309" s="25" t="s">
        <v>357</v>
      </c>
      <c r="E309" s="25" t="s">
        <v>63</v>
      </c>
      <c r="G309" s="278">
        <v>383.393082348792</v>
      </c>
      <c r="H309" s="279">
        <v>0.5676314208997586</v>
      </c>
      <c r="I309" s="282" t="s">
        <v>542</v>
      </c>
      <c r="J309" s="281">
        <v>353.4989468757313</v>
      </c>
    </row>
    <row r="310" spans="1:10" s="25" customFormat="1" ht="12.75">
      <c r="A310" s="25" t="s">
        <v>554</v>
      </c>
      <c r="B310" s="25">
        <v>3400</v>
      </c>
      <c r="C310" s="25">
        <v>337</v>
      </c>
      <c r="D310" s="25" t="s">
        <v>358</v>
      </c>
      <c r="E310" s="25" t="s">
        <v>63</v>
      </c>
      <c r="G310" s="278">
        <v>497.70535714285717</v>
      </c>
      <c r="H310" s="279">
        <v>0.4679624424988112</v>
      </c>
      <c r="I310" s="282" t="s">
        <v>542</v>
      </c>
      <c r="J310" s="281">
        <v>379.9034110798512</v>
      </c>
    </row>
    <row r="311" spans="1:10" s="25" customFormat="1" ht="12.75">
      <c r="A311" s="25" t="s">
        <v>554</v>
      </c>
      <c r="B311" s="25">
        <v>3410</v>
      </c>
      <c r="C311" s="25">
        <v>338</v>
      </c>
      <c r="D311" s="25" t="s">
        <v>359</v>
      </c>
      <c r="E311" s="25" t="s">
        <v>63</v>
      </c>
      <c r="G311" s="278">
        <v>459.82374866879667</v>
      </c>
      <c r="H311" s="279">
        <v>0.5092049400678605</v>
      </c>
      <c r="I311" s="282" t="s">
        <v>542</v>
      </c>
      <c r="J311" s="281">
        <v>398.5524932099653</v>
      </c>
    </row>
    <row r="312" spans="1:10" s="25" customFormat="1" ht="12.75">
      <c r="A312" s="25" t="s">
        <v>554</v>
      </c>
      <c r="B312" s="25">
        <v>3420</v>
      </c>
      <c r="C312" s="25">
        <v>339</v>
      </c>
      <c r="D312" s="25" t="s">
        <v>360</v>
      </c>
      <c r="E312" s="25" t="s">
        <v>70</v>
      </c>
      <c r="G312" s="278">
        <v>518.996505507319</v>
      </c>
      <c r="H312" s="279">
        <v>0.5322371537756752</v>
      </c>
      <c r="I312" s="282">
        <v>0.06004387367569511</v>
      </c>
      <c r="J312" s="281">
        <v>461.1244972285728</v>
      </c>
    </row>
    <row r="313" spans="1:10" s="25" customFormat="1" ht="12.75">
      <c r="A313" s="25" t="s">
        <v>554</v>
      </c>
      <c r="B313" s="25">
        <v>3430</v>
      </c>
      <c r="C313" s="25">
        <v>340</v>
      </c>
      <c r="D313" s="25" t="s">
        <v>361</v>
      </c>
      <c r="E313" s="25" t="s">
        <v>63</v>
      </c>
      <c r="G313" s="278">
        <v>506.9222520107239</v>
      </c>
      <c r="H313" s="279">
        <v>0.3464983701447635</v>
      </c>
      <c r="I313" s="282" t="s">
        <v>542</v>
      </c>
      <c r="J313" s="281">
        <v>354.8368442402574</v>
      </c>
    </row>
    <row r="314" spans="1:10" s="25" customFormat="1" ht="12.75">
      <c r="A314" s="25" t="s">
        <v>554</v>
      </c>
      <c r="B314" s="25">
        <v>3440</v>
      </c>
      <c r="C314" s="25">
        <v>341</v>
      </c>
      <c r="D314" s="25" t="s">
        <v>362</v>
      </c>
      <c r="E314" s="25" t="s">
        <v>63</v>
      </c>
      <c r="G314" s="278">
        <v>480.26078986835535</v>
      </c>
      <c r="H314" s="279">
        <v>0.3952178891839073</v>
      </c>
      <c r="I314" s="282" t="s">
        <v>542</v>
      </c>
      <c r="J314" s="281">
        <v>334.73304534120047</v>
      </c>
    </row>
    <row r="315" spans="1:10" s="25" customFormat="1" ht="12.75">
      <c r="A315" s="25" t="s">
        <v>554</v>
      </c>
      <c r="B315" s="25">
        <v>3450</v>
      </c>
      <c r="C315" s="25">
        <v>342</v>
      </c>
      <c r="D315" s="25" t="s">
        <v>363</v>
      </c>
      <c r="E315" s="25" t="s">
        <v>63</v>
      </c>
      <c r="G315" s="278">
        <v>517.8249991320951</v>
      </c>
      <c r="H315" s="279">
        <v>0.4449673913508612</v>
      </c>
      <c r="I315" s="282" t="s">
        <v>542</v>
      </c>
      <c r="J315" s="281">
        <v>403.57924166437454</v>
      </c>
    </row>
    <row r="316" spans="1:10" s="25" customFormat="1" ht="12.75">
      <c r="A316" s="25" t="s">
        <v>554</v>
      </c>
      <c r="B316" s="25">
        <v>3460</v>
      </c>
      <c r="C316" s="25">
        <v>343</v>
      </c>
      <c r="D316" s="25" t="s">
        <v>364</v>
      </c>
      <c r="E316" s="25" t="s">
        <v>63</v>
      </c>
      <c r="G316" s="278">
        <v>526.5306641981023</v>
      </c>
      <c r="H316" s="279">
        <v>0.26631400293649954</v>
      </c>
      <c r="I316" s="282" t="s">
        <v>542</v>
      </c>
      <c r="J316" s="281">
        <v>284.2060131199522</v>
      </c>
    </row>
    <row r="317" spans="1:10" s="25" customFormat="1" ht="12.75">
      <c r="A317" s="25" t="s">
        <v>554</v>
      </c>
      <c r="B317" s="25">
        <v>3470</v>
      </c>
      <c r="C317" s="25">
        <v>344</v>
      </c>
      <c r="D317" s="25" t="s">
        <v>365</v>
      </c>
      <c r="E317" s="25" t="s">
        <v>63</v>
      </c>
      <c r="G317" s="278">
        <v>473.07658625068024</v>
      </c>
      <c r="H317" s="279">
        <v>0.3840745051121837</v>
      </c>
      <c r="I317" s="282" t="s">
        <v>542</v>
      </c>
      <c r="J317" s="281">
        <v>367.24694495277583</v>
      </c>
    </row>
    <row r="318" spans="1:10" s="25" customFormat="1" ht="12.75">
      <c r="A318" s="25" t="s">
        <v>554</v>
      </c>
      <c r="B318" s="25">
        <v>3480</v>
      </c>
      <c r="C318" s="25">
        <v>345</v>
      </c>
      <c r="D318" s="25" t="s">
        <v>366</v>
      </c>
      <c r="E318" s="25" t="s">
        <v>63</v>
      </c>
      <c r="G318" s="278">
        <v>459.7374200722824</v>
      </c>
      <c r="H318" s="279">
        <v>0.3745043089753172</v>
      </c>
      <c r="I318" s="282" t="s">
        <v>542</v>
      </c>
      <c r="J318" s="281">
        <v>346.809611732952</v>
      </c>
    </row>
    <row r="319" spans="1:10" s="25" customFormat="1" ht="12.75">
      <c r="A319" s="25" t="s">
        <v>554</v>
      </c>
      <c r="B319" s="25">
        <v>3490</v>
      </c>
      <c r="C319" s="25">
        <v>346</v>
      </c>
      <c r="D319" s="25" t="s">
        <v>367</v>
      </c>
      <c r="E319" s="25" t="s">
        <v>63</v>
      </c>
      <c r="G319" s="278">
        <v>524.2377547372184</v>
      </c>
      <c r="H319" s="279">
        <v>0.31972766707648054</v>
      </c>
      <c r="I319" s="282" t="s">
        <v>542</v>
      </c>
      <c r="J319" s="281">
        <v>345.6407049277593</v>
      </c>
    </row>
    <row r="320" spans="1:10" s="25" customFormat="1" ht="12.75">
      <c r="A320" s="25" t="s">
        <v>554</v>
      </c>
      <c r="B320" s="25">
        <v>3500</v>
      </c>
      <c r="C320" s="25">
        <v>347</v>
      </c>
      <c r="D320" s="25" t="s">
        <v>368</v>
      </c>
      <c r="E320" s="25" t="s">
        <v>70</v>
      </c>
      <c r="G320" s="278">
        <v>640.603956469232</v>
      </c>
      <c r="H320" s="279">
        <v>0.4158246238472075</v>
      </c>
      <c r="I320" s="282">
        <v>0.3820931877765115</v>
      </c>
      <c r="J320" s="281">
        <v>484.66825710153154</v>
      </c>
    </row>
    <row r="321" spans="1:10" s="25" customFormat="1" ht="12.75">
      <c r="A321" s="25" t="s">
        <v>369</v>
      </c>
      <c r="B321" s="25">
        <v>3510</v>
      </c>
      <c r="C321" s="25">
        <v>348</v>
      </c>
      <c r="D321" s="25" t="s">
        <v>370</v>
      </c>
      <c r="E321" s="25" t="s">
        <v>45</v>
      </c>
      <c r="G321" s="278">
        <v>1241.9825</v>
      </c>
      <c r="H321" s="279">
        <v>0.14129186001892136</v>
      </c>
      <c r="I321" s="282">
        <v>0.27451561925925266</v>
      </c>
      <c r="J321" s="281">
        <v>729.453698569369</v>
      </c>
    </row>
    <row r="322" spans="1:10" s="25" customFormat="1" ht="12.75">
      <c r="A322" s="25" t="s">
        <v>369</v>
      </c>
      <c r="B322" s="25">
        <v>3520</v>
      </c>
      <c r="C322" s="25">
        <v>349</v>
      </c>
      <c r="D322" s="25" t="s">
        <v>371</v>
      </c>
      <c r="E322" s="25" t="s">
        <v>45</v>
      </c>
      <c r="F322" s="25" t="s">
        <v>540</v>
      </c>
      <c r="G322" s="278">
        <v>475.2921748101557</v>
      </c>
      <c r="H322" s="279">
        <v>0.5039041253606148</v>
      </c>
      <c r="I322" s="282">
        <v>0.19671945310754946</v>
      </c>
      <c r="J322" s="281">
        <v>412.7247039095598</v>
      </c>
    </row>
    <row r="323" spans="1:10" s="25" customFormat="1" ht="12.75">
      <c r="A323" s="25" t="s">
        <v>369</v>
      </c>
      <c r="B323" s="25">
        <v>3530</v>
      </c>
      <c r="C323" s="25">
        <v>350</v>
      </c>
      <c r="D323" s="25" t="s">
        <v>372</v>
      </c>
      <c r="E323" s="25" t="s">
        <v>45</v>
      </c>
      <c r="F323" s="25" t="s">
        <v>540</v>
      </c>
      <c r="G323" s="278">
        <v>487.4976947379324</v>
      </c>
      <c r="H323" s="279">
        <v>0.43536083322710545</v>
      </c>
      <c r="I323" s="282">
        <v>0.29152064655482146</v>
      </c>
      <c r="J323" s="281">
        <v>380.7375220575462</v>
      </c>
    </row>
    <row r="324" spans="1:10" s="25" customFormat="1" ht="12.75">
      <c r="A324" s="25" t="s">
        <v>369</v>
      </c>
      <c r="B324" s="25">
        <v>3540</v>
      </c>
      <c r="C324" s="25">
        <v>708</v>
      </c>
      <c r="D324" s="25" t="s">
        <v>373</v>
      </c>
      <c r="E324" s="25" t="s">
        <v>45</v>
      </c>
      <c r="G324" s="278">
        <v>644.2651195932673</v>
      </c>
      <c r="H324" s="279">
        <v>0.34346351223102595</v>
      </c>
      <c r="I324" s="282">
        <v>0.634773364738698</v>
      </c>
      <c r="J324" s="281">
        <v>469.82769494512473</v>
      </c>
    </row>
    <row r="325" spans="1:10" s="25" customFormat="1" ht="12.75">
      <c r="A325" s="25" t="s">
        <v>369</v>
      </c>
      <c r="B325" s="25">
        <v>3620</v>
      </c>
      <c r="C325" s="25">
        <v>358</v>
      </c>
      <c r="D325" s="25" t="s">
        <v>374</v>
      </c>
      <c r="E325" s="25" t="s">
        <v>63</v>
      </c>
      <c r="G325" s="278">
        <v>345.5741082164329</v>
      </c>
      <c r="H325" s="279">
        <v>0.5652269239312487</v>
      </c>
      <c r="I325" s="282" t="s">
        <v>542</v>
      </c>
      <c r="J325" s="281">
        <v>365.4432574788108</v>
      </c>
    </row>
    <row r="326" spans="1:10" s="25" customFormat="1" ht="12.75">
      <c r="A326" s="25" t="s">
        <v>369</v>
      </c>
      <c r="B326" s="25">
        <v>3630</v>
      </c>
      <c r="C326" s="25">
        <v>359</v>
      </c>
      <c r="D326" s="25" t="s">
        <v>375</v>
      </c>
      <c r="E326" s="25" t="s">
        <v>63</v>
      </c>
      <c r="G326" s="278">
        <v>488.9817537072855</v>
      </c>
      <c r="H326" s="279">
        <v>0.449927479430142</v>
      </c>
      <c r="I326" s="282" t="s">
        <v>542</v>
      </c>
      <c r="J326" s="281">
        <v>423.6991654167147</v>
      </c>
    </row>
    <row r="327" spans="1:10" s="25" customFormat="1" ht="12.75">
      <c r="A327" s="25" t="s">
        <v>369</v>
      </c>
      <c r="B327" s="25">
        <v>3640</v>
      </c>
      <c r="C327" s="25">
        <v>360</v>
      </c>
      <c r="D327" s="25" t="s">
        <v>376</v>
      </c>
      <c r="E327" s="25" t="s">
        <v>45</v>
      </c>
      <c r="F327" s="25" t="s">
        <v>540</v>
      </c>
      <c r="G327" s="278">
        <v>491.2716092654679</v>
      </c>
      <c r="H327" s="279">
        <v>0.4253589670108053</v>
      </c>
      <c r="I327" s="279">
        <v>0.5935693396390143</v>
      </c>
      <c r="J327" s="281">
        <v>424.0037327276169</v>
      </c>
    </row>
    <row r="328" spans="1:10" s="25" customFormat="1" ht="12.75">
      <c r="A328" s="25" t="s">
        <v>369</v>
      </c>
      <c r="B328" s="25">
        <v>3650</v>
      </c>
      <c r="C328" s="25">
        <v>361</v>
      </c>
      <c r="D328" s="25" t="s">
        <v>377</v>
      </c>
      <c r="E328" s="25" t="s">
        <v>63</v>
      </c>
      <c r="G328" s="278">
        <v>377.1657224751307</v>
      </c>
      <c r="H328" s="279">
        <v>0.5366575984691971</v>
      </c>
      <c r="I328" s="282" t="s">
        <v>542</v>
      </c>
      <c r="J328" s="281">
        <v>383.1016553915029</v>
      </c>
    </row>
    <row r="329" spans="1:10" s="25" customFormat="1" ht="12.75">
      <c r="A329" s="25" t="s">
        <v>369</v>
      </c>
      <c r="B329" s="25">
        <v>3660</v>
      </c>
      <c r="C329" s="25">
        <v>362</v>
      </c>
      <c r="D329" s="25" t="s">
        <v>378</v>
      </c>
      <c r="E329" s="25" t="s">
        <v>63</v>
      </c>
      <c r="G329" s="278">
        <v>375.4689390414147</v>
      </c>
      <c r="H329" s="279">
        <v>0.5335764907120688</v>
      </c>
      <c r="I329" s="282" t="s">
        <v>542</v>
      </c>
      <c r="J329" s="281">
        <v>410.4944186046512</v>
      </c>
    </row>
    <row r="330" spans="1:10" s="25" customFormat="1" ht="12.75">
      <c r="A330" s="25" t="s">
        <v>369</v>
      </c>
      <c r="B330" s="25">
        <v>3670</v>
      </c>
      <c r="C330" s="25">
        <v>363</v>
      </c>
      <c r="D330" s="25" t="s">
        <v>379</v>
      </c>
      <c r="E330" s="25" t="s">
        <v>45</v>
      </c>
      <c r="F330" s="25" t="s">
        <v>540</v>
      </c>
      <c r="G330" s="278">
        <v>600.7056169267172</v>
      </c>
      <c r="H330" s="279">
        <v>0.3533478656650167</v>
      </c>
      <c r="I330" s="282">
        <v>0.6224707775772589</v>
      </c>
      <c r="J330" s="281">
        <v>414.8447959872673</v>
      </c>
    </row>
    <row r="331" spans="1:10" s="25" customFormat="1" ht="12.75">
      <c r="A331" s="25" t="s">
        <v>369</v>
      </c>
      <c r="B331" s="25">
        <v>3680</v>
      </c>
      <c r="C331" s="25">
        <v>364</v>
      </c>
      <c r="D331" s="25" t="s">
        <v>380</v>
      </c>
      <c r="E331" s="25" t="s">
        <v>63</v>
      </c>
      <c r="G331" s="278">
        <v>509.137066424847</v>
      </c>
      <c r="H331" s="279">
        <v>0.442267419454609</v>
      </c>
      <c r="I331" s="282" t="s">
        <v>542</v>
      </c>
      <c r="J331" s="281">
        <v>427.6702904343192</v>
      </c>
    </row>
    <row r="332" spans="1:10" s="25" customFormat="1" ht="12.75">
      <c r="A332" s="25" t="s">
        <v>369</v>
      </c>
      <c r="B332" s="25">
        <v>3690</v>
      </c>
      <c r="C332" s="25">
        <v>365</v>
      </c>
      <c r="D332" s="25" t="s">
        <v>381</v>
      </c>
      <c r="E332" s="25" t="s">
        <v>63</v>
      </c>
      <c r="G332" s="278">
        <v>462.56399538106245</v>
      </c>
      <c r="H332" s="279">
        <v>0.48227171174850564</v>
      </c>
      <c r="I332" s="282" t="s">
        <v>542</v>
      </c>
      <c r="J332" s="281">
        <v>393.8231560864656</v>
      </c>
    </row>
    <row r="333" spans="1:10" s="25" customFormat="1" ht="12.75">
      <c r="A333" s="25" t="s">
        <v>369</v>
      </c>
      <c r="B333" s="25">
        <v>3700</v>
      </c>
      <c r="C333" s="25">
        <v>366</v>
      </c>
      <c r="D333" s="25" t="s">
        <v>382</v>
      </c>
      <c r="E333" s="25" t="s">
        <v>63</v>
      </c>
      <c r="G333" s="278">
        <v>468.22389397050586</v>
      </c>
      <c r="H333" s="279">
        <v>0.3381655313766522</v>
      </c>
      <c r="I333" s="282" t="s">
        <v>542</v>
      </c>
      <c r="J333" s="281">
        <v>309.78260262725775</v>
      </c>
    </row>
    <row r="334" spans="1:10" s="25" customFormat="1" ht="12.75">
      <c r="A334" s="25" t="s">
        <v>369</v>
      </c>
      <c r="B334" s="25">
        <v>3710</v>
      </c>
      <c r="C334" s="25">
        <v>367</v>
      </c>
      <c r="D334" s="25" t="s">
        <v>383</v>
      </c>
      <c r="E334" s="25" t="s">
        <v>63</v>
      </c>
      <c r="G334" s="278">
        <v>322.31744400122744</v>
      </c>
      <c r="H334" s="279">
        <v>0.4629545470348074</v>
      </c>
      <c r="I334" s="282" t="s">
        <v>542</v>
      </c>
      <c r="J334" s="281">
        <v>289.9047873207905</v>
      </c>
    </row>
    <row r="335" spans="1:10" s="25" customFormat="1" ht="12.75">
      <c r="A335" s="25" t="s">
        <v>369</v>
      </c>
      <c r="B335" s="25">
        <v>3720</v>
      </c>
      <c r="C335" s="25">
        <v>368</v>
      </c>
      <c r="D335" s="25" t="s">
        <v>384</v>
      </c>
      <c r="E335" s="25" t="s">
        <v>70</v>
      </c>
      <c r="G335" s="278">
        <v>461.11803125702727</v>
      </c>
      <c r="H335" s="279">
        <v>0.5541941697139955</v>
      </c>
      <c r="I335" s="282">
        <v>0.32030884903371865</v>
      </c>
      <c r="J335" s="281">
        <v>482.2357661479688</v>
      </c>
    </row>
    <row r="336" spans="1:10" s="25" customFormat="1" ht="12.75">
      <c r="A336" s="25" t="s">
        <v>369</v>
      </c>
      <c r="B336" s="25">
        <v>3730</v>
      </c>
      <c r="C336" s="25">
        <v>369</v>
      </c>
      <c r="D336" s="25" t="s">
        <v>385</v>
      </c>
      <c r="E336" s="25" t="s">
        <v>45</v>
      </c>
      <c r="G336" s="278">
        <v>566.2562240356082</v>
      </c>
      <c r="H336" s="279">
        <v>0.45849671079943927</v>
      </c>
      <c r="I336" s="282">
        <v>0.21272193672240233</v>
      </c>
      <c r="J336" s="281">
        <v>470.8045839615071</v>
      </c>
    </row>
    <row r="337" spans="1:10" s="25" customFormat="1" ht="12.75">
      <c r="A337" s="25" t="s">
        <v>369</v>
      </c>
      <c r="B337" s="25">
        <v>3740</v>
      </c>
      <c r="C337" s="25">
        <v>370</v>
      </c>
      <c r="D337" s="25" t="s">
        <v>386</v>
      </c>
      <c r="E337" s="25" t="s">
        <v>45</v>
      </c>
      <c r="G337" s="278">
        <v>492.8755244040862</v>
      </c>
      <c r="H337" s="279">
        <v>0.49913311892492207</v>
      </c>
      <c r="I337" s="282">
        <v>0.09538088110802233</v>
      </c>
      <c r="J337" s="281">
        <v>457.2338700704169</v>
      </c>
    </row>
    <row r="338" spans="1:10" s="25" customFormat="1" ht="12.75">
      <c r="A338" s="25" t="s">
        <v>369</v>
      </c>
      <c r="B338" s="25">
        <v>3745</v>
      </c>
      <c r="C338" s="25">
        <v>710</v>
      </c>
      <c r="D338" s="25" t="s">
        <v>387</v>
      </c>
      <c r="E338" s="25" t="s">
        <v>45</v>
      </c>
      <c r="F338" s="25" t="s">
        <v>540</v>
      </c>
      <c r="G338" s="278">
        <v>451.14641335732705</v>
      </c>
      <c r="H338" s="279">
        <v>0.5444888752040263</v>
      </c>
      <c r="I338" s="282">
        <v>0.23219724419968246</v>
      </c>
      <c r="J338" s="281">
        <v>462.9253385358549</v>
      </c>
    </row>
    <row r="339" spans="1:10" s="25" customFormat="1" ht="12.75">
      <c r="A339" s="25" t="s">
        <v>369</v>
      </c>
      <c r="B339" s="25">
        <v>3820</v>
      </c>
      <c r="C339" s="25">
        <v>378</v>
      </c>
      <c r="D339" s="25" t="s">
        <v>388</v>
      </c>
      <c r="E339" s="25" t="s">
        <v>63</v>
      </c>
      <c r="F339" s="25" t="s">
        <v>540</v>
      </c>
      <c r="G339" s="278">
        <v>429.12236008447724</v>
      </c>
      <c r="H339" s="279">
        <v>0.5066310371979654</v>
      </c>
      <c r="I339" s="282" t="s">
        <v>542</v>
      </c>
      <c r="J339" s="281">
        <v>382.0536347104355</v>
      </c>
    </row>
    <row r="340" spans="1:10" s="25" customFormat="1" ht="12.75">
      <c r="A340" s="25" t="s">
        <v>369</v>
      </c>
      <c r="B340" s="25">
        <v>3830</v>
      </c>
      <c r="C340" s="25">
        <v>379</v>
      </c>
      <c r="D340" s="25" t="s">
        <v>389</v>
      </c>
      <c r="E340" s="25" t="s">
        <v>63</v>
      </c>
      <c r="F340" s="25" t="s">
        <v>540</v>
      </c>
      <c r="G340" s="278">
        <v>513.5371792360431</v>
      </c>
      <c r="H340" s="279">
        <v>0.30391847457249094</v>
      </c>
      <c r="I340" s="282" t="s">
        <v>542</v>
      </c>
      <c r="J340" s="281">
        <v>324.47446847332156</v>
      </c>
    </row>
    <row r="341" spans="1:10" s="25" customFormat="1" ht="12.75">
      <c r="A341" s="25" t="s">
        <v>369</v>
      </c>
      <c r="B341" s="25">
        <v>3840</v>
      </c>
      <c r="C341" s="25">
        <v>380</v>
      </c>
      <c r="D341" s="25" t="s">
        <v>390</v>
      </c>
      <c r="E341" s="25" t="s">
        <v>63</v>
      </c>
      <c r="F341" s="25" t="s">
        <v>540</v>
      </c>
      <c r="G341" s="278">
        <v>523.2474545454545</v>
      </c>
      <c r="H341" s="279">
        <v>0.3598481267535236</v>
      </c>
      <c r="I341" s="282" t="s">
        <v>542</v>
      </c>
      <c r="J341" s="281">
        <v>354.8023462184339</v>
      </c>
    </row>
    <row r="342" spans="1:10" s="25" customFormat="1" ht="12.75">
      <c r="A342" s="25" t="s">
        <v>369</v>
      </c>
      <c r="B342" s="25">
        <v>3850</v>
      </c>
      <c r="C342" s="25">
        <v>381</v>
      </c>
      <c r="D342" s="25" t="s">
        <v>391</v>
      </c>
      <c r="E342" s="25" t="s">
        <v>63</v>
      </c>
      <c r="F342" s="25" t="s">
        <v>540</v>
      </c>
      <c r="G342" s="278">
        <v>435.25541711809325</v>
      </c>
      <c r="H342" s="279">
        <v>0.47901791156263196</v>
      </c>
      <c r="I342" s="282" t="s">
        <v>542</v>
      </c>
      <c r="J342" s="281">
        <v>367.08451848841935</v>
      </c>
    </row>
    <row r="343" spans="1:10" s="25" customFormat="1" ht="12.75">
      <c r="A343" s="25" t="s">
        <v>369</v>
      </c>
      <c r="B343" s="25">
        <v>3860</v>
      </c>
      <c r="C343" s="25">
        <v>382</v>
      </c>
      <c r="D343" s="25" t="s">
        <v>392</v>
      </c>
      <c r="E343" s="25" t="s">
        <v>63</v>
      </c>
      <c r="F343" s="25" t="s">
        <v>540</v>
      </c>
      <c r="G343" s="278">
        <v>388.70778162055336</v>
      </c>
      <c r="H343" s="279">
        <v>0.5800489383157944</v>
      </c>
      <c r="I343" s="282" t="s">
        <v>542</v>
      </c>
      <c r="J343" s="281">
        <v>441.8345640795396</v>
      </c>
    </row>
    <row r="344" spans="1:10" s="25" customFormat="1" ht="12.75">
      <c r="A344" s="25" t="s">
        <v>369</v>
      </c>
      <c r="B344" s="25">
        <v>3870</v>
      </c>
      <c r="C344" s="25">
        <v>383</v>
      </c>
      <c r="D344" s="25" t="s">
        <v>393</v>
      </c>
      <c r="E344" s="25" t="s">
        <v>63</v>
      </c>
      <c r="F344" s="25" t="s">
        <v>540</v>
      </c>
      <c r="G344" s="278">
        <v>475.3532467532467</v>
      </c>
      <c r="H344" s="279">
        <v>0.45563512323429334</v>
      </c>
      <c r="I344" s="282" t="s">
        <v>542</v>
      </c>
      <c r="J344" s="281">
        <v>401.3795441864458</v>
      </c>
    </row>
    <row r="345" spans="1:10" s="25" customFormat="1" ht="12.75">
      <c r="A345" s="25" t="s">
        <v>369</v>
      </c>
      <c r="B345" s="25">
        <v>3880</v>
      </c>
      <c r="C345" s="25">
        <v>384</v>
      </c>
      <c r="D345" s="25" t="s">
        <v>394</v>
      </c>
      <c r="E345" s="25" t="s">
        <v>70</v>
      </c>
      <c r="F345" s="25" t="s">
        <v>540</v>
      </c>
      <c r="G345" s="278">
        <v>533.0300127220489</v>
      </c>
      <c r="H345" s="279">
        <v>0.4741609655139067</v>
      </c>
      <c r="I345" s="282">
        <v>0.5231002258489239</v>
      </c>
      <c r="J345" s="281">
        <v>453.31088181217416</v>
      </c>
    </row>
    <row r="346" spans="1:10" s="25" customFormat="1" ht="12.75">
      <c r="A346" s="25" t="s">
        <v>369</v>
      </c>
      <c r="B346" s="25">
        <v>3890</v>
      </c>
      <c r="C346" s="25">
        <v>385</v>
      </c>
      <c r="D346" s="25" t="s">
        <v>395</v>
      </c>
      <c r="E346" s="25" t="s">
        <v>45</v>
      </c>
      <c r="F346" s="25" t="s">
        <v>540</v>
      </c>
      <c r="G346" s="278">
        <v>445.9228266099921</v>
      </c>
      <c r="H346" s="279">
        <v>0.6009847388891939</v>
      </c>
      <c r="I346" s="282">
        <v>0.18211759927256277</v>
      </c>
      <c r="J346" s="281">
        <v>501.03863972639283</v>
      </c>
    </row>
    <row r="347" spans="1:10" s="25" customFormat="1" ht="12.75">
      <c r="A347" s="25" t="s">
        <v>369</v>
      </c>
      <c r="B347" s="25">
        <v>3900</v>
      </c>
      <c r="C347" s="25">
        <v>386</v>
      </c>
      <c r="D347" s="25" t="s">
        <v>396</v>
      </c>
      <c r="E347" s="25" t="s">
        <v>63</v>
      </c>
      <c r="F347" s="25" t="s">
        <v>540</v>
      </c>
      <c r="G347" s="278">
        <v>352.0772333392387</v>
      </c>
      <c r="H347" s="279">
        <v>0.4918227845022559</v>
      </c>
      <c r="I347" s="282" t="s">
        <v>542</v>
      </c>
      <c r="J347" s="281">
        <v>355.88243692092533</v>
      </c>
    </row>
    <row r="348" spans="1:10" s="25" customFormat="1" ht="12.75">
      <c r="A348" s="25" t="s">
        <v>369</v>
      </c>
      <c r="B348" s="25">
        <v>3910</v>
      </c>
      <c r="C348" s="25">
        <v>387</v>
      </c>
      <c r="D348" s="25" t="s">
        <v>397</v>
      </c>
      <c r="E348" s="25" t="s">
        <v>63</v>
      </c>
      <c r="F348" s="25" t="s">
        <v>540</v>
      </c>
      <c r="G348" s="278">
        <v>377.51042270272063</v>
      </c>
      <c r="H348" s="279">
        <v>0.48383592290259825</v>
      </c>
      <c r="I348" s="282" t="s">
        <v>542</v>
      </c>
      <c r="J348" s="281">
        <v>328.3577209108556</v>
      </c>
    </row>
    <row r="349" spans="1:10" s="25" customFormat="1" ht="12.75">
      <c r="A349" s="25" t="s">
        <v>369</v>
      </c>
      <c r="B349" s="25">
        <v>3920</v>
      </c>
      <c r="C349" s="25">
        <v>388</v>
      </c>
      <c r="D349" s="25" t="s">
        <v>398</v>
      </c>
      <c r="E349" s="25" t="s">
        <v>63</v>
      </c>
      <c r="F349" s="25" t="s">
        <v>540</v>
      </c>
      <c r="G349" s="278">
        <v>409.21934435987237</v>
      </c>
      <c r="H349" s="279">
        <v>0.45102865913933676</v>
      </c>
      <c r="I349" s="282" t="s">
        <v>542</v>
      </c>
      <c r="J349" s="281">
        <v>336.721369152149</v>
      </c>
    </row>
    <row r="350" spans="1:10" s="25" customFormat="1" ht="12.75">
      <c r="A350" s="25" t="s">
        <v>369</v>
      </c>
      <c r="B350" s="25">
        <v>3930</v>
      </c>
      <c r="C350" s="25">
        <v>389</v>
      </c>
      <c r="D350" s="25" t="s">
        <v>399</v>
      </c>
      <c r="E350" s="25" t="s">
        <v>63</v>
      </c>
      <c r="F350" s="25" t="s">
        <v>540</v>
      </c>
      <c r="G350" s="278">
        <v>407.3103746521141</v>
      </c>
      <c r="H350" s="279">
        <v>0.463490941414932</v>
      </c>
      <c r="I350" s="282" t="s">
        <v>542</v>
      </c>
      <c r="J350" s="281">
        <v>334.65780256515785</v>
      </c>
    </row>
    <row r="351" spans="1:10" s="25" customFormat="1" ht="12.75">
      <c r="A351" s="25" t="s">
        <v>369</v>
      </c>
      <c r="B351" s="25">
        <v>3940</v>
      </c>
      <c r="C351" s="25">
        <v>390</v>
      </c>
      <c r="D351" s="25" t="s">
        <v>400</v>
      </c>
      <c r="E351" s="25" t="s">
        <v>63</v>
      </c>
      <c r="F351" s="25" t="s">
        <v>540</v>
      </c>
      <c r="G351" s="278">
        <v>460.0852539657889</v>
      </c>
      <c r="H351" s="279">
        <v>0.4276328135355698</v>
      </c>
      <c r="I351" s="282" t="s">
        <v>542</v>
      </c>
      <c r="J351" s="281">
        <v>359.18255385947816</v>
      </c>
    </row>
    <row r="352" spans="1:10" s="25" customFormat="1" ht="12.75">
      <c r="A352" s="25" t="s">
        <v>369</v>
      </c>
      <c r="B352" s="25">
        <v>3950</v>
      </c>
      <c r="C352" s="25">
        <v>391</v>
      </c>
      <c r="D352" s="25" t="s">
        <v>401</v>
      </c>
      <c r="E352" s="25" t="s">
        <v>70</v>
      </c>
      <c r="F352" s="25" t="s">
        <v>540</v>
      </c>
      <c r="G352" s="278">
        <v>492.28594574960607</v>
      </c>
      <c r="H352" s="279">
        <v>0.5223155247587243</v>
      </c>
      <c r="I352" s="282">
        <v>0.4634453978010241</v>
      </c>
      <c r="J352" s="281">
        <v>464.5808009098814</v>
      </c>
    </row>
    <row r="353" spans="1:10" s="25" customFormat="1" ht="12.75">
      <c r="A353" s="234" t="s">
        <v>369</v>
      </c>
      <c r="B353" s="234">
        <v>3960</v>
      </c>
      <c r="C353" s="234">
        <v>392</v>
      </c>
      <c r="D353" s="234" t="s">
        <v>402</v>
      </c>
      <c r="E353" s="234" t="s">
        <v>45</v>
      </c>
      <c r="F353" s="234" t="s">
        <v>540</v>
      </c>
      <c r="G353" s="370">
        <v>562.2851025869759</v>
      </c>
      <c r="H353" s="371">
        <v>0.4747957247853927</v>
      </c>
      <c r="I353" s="372">
        <v>0.14681552693129452</v>
      </c>
      <c r="J353" s="373">
        <v>445.38934327237865</v>
      </c>
    </row>
    <row r="354" spans="1:10" s="25" customFormat="1" ht="12.75">
      <c r="A354" s="234" t="s">
        <v>369</v>
      </c>
      <c r="B354" s="234">
        <v>3970</v>
      </c>
      <c r="C354" s="234">
        <v>393</v>
      </c>
      <c r="D354" s="234" t="s">
        <v>403</v>
      </c>
      <c r="E354" s="234" t="s">
        <v>45</v>
      </c>
      <c r="F354" s="234"/>
      <c r="G354" s="370">
        <v>601.9097136992222</v>
      </c>
      <c r="H354" s="371">
        <v>0.35763888597439303</v>
      </c>
      <c r="I354" s="372">
        <v>0.38379661718326347</v>
      </c>
      <c r="J354" s="373">
        <v>404.53916846152765</v>
      </c>
    </row>
    <row r="355" spans="1:10" s="25" customFormat="1" ht="13.5" thickBot="1">
      <c r="A355" s="374" t="s">
        <v>369</v>
      </c>
      <c r="B355" s="374">
        <v>3980</v>
      </c>
      <c r="C355" s="374">
        <v>709</v>
      </c>
      <c r="D355" s="374" t="s">
        <v>404</v>
      </c>
      <c r="E355" s="374" t="s">
        <v>45</v>
      </c>
      <c r="F355" s="374" t="s">
        <v>540</v>
      </c>
      <c r="G355" s="375">
        <v>580.1591110853714</v>
      </c>
      <c r="H355" s="376">
        <v>0.4650565244916469</v>
      </c>
      <c r="I355" s="377">
        <v>0.20220730804740727</v>
      </c>
      <c r="J355" s="378">
        <v>467.0866118748879</v>
      </c>
    </row>
    <row r="356" spans="7:9" s="25" customFormat="1" ht="12.75">
      <c r="G356" s="283"/>
      <c r="H356" s="280"/>
      <c r="I356" s="280"/>
    </row>
    <row r="357" spans="1:9" s="25" customFormat="1" ht="12.75">
      <c r="A357" s="25" t="s">
        <v>555</v>
      </c>
      <c r="G357" s="283"/>
      <c r="H357" s="280"/>
      <c r="I357" s="280"/>
    </row>
    <row r="358" spans="7:9" s="25" customFormat="1" ht="12.75">
      <c r="G358" s="283"/>
      <c r="H358" s="280"/>
      <c r="I358" s="280"/>
    </row>
    <row r="359" spans="7:9" s="25" customFormat="1" ht="12.75">
      <c r="G359" s="283"/>
      <c r="H359" s="280"/>
      <c r="I359" s="280"/>
    </row>
    <row r="360" spans="7:9" s="25" customFormat="1" ht="12.75">
      <c r="G360" s="283"/>
      <c r="H360" s="280"/>
      <c r="I360" s="280"/>
    </row>
    <row r="361" spans="7:9" s="25" customFormat="1" ht="12.75">
      <c r="G361" s="283"/>
      <c r="H361" s="280"/>
      <c r="I361" s="280"/>
    </row>
    <row r="362" spans="7:9" s="25" customFormat="1" ht="12.75">
      <c r="G362" s="283"/>
      <c r="H362" s="280"/>
      <c r="I362" s="280"/>
    </row>
    <row r="363" spans="7:9" s="25" customFormat="1" ht="12.75">
      <c r="G363" s="283"/>
      <c r="H363" s="280"/>
      <c r="I363" s="280"/>
    </row>
    <row r="364" spans="7:9" s="25" customFormat="1" ht="12.75">
      <c r="G364" s="283"/>
      <c r="H364" s="280"/>
      <c r="I364" s="280"/>
    </row>
    <row r="365" spans="7:9" s="25" customFormat="1" ht="12.75">
      <c r="G365" s="283"/>
      <c r="H365" s="280"/>
      <c r="I365" s="280"/>
    </row>
    <row r="366" spans="7:9" s="25" customFormat="1" ht="12.75">
      <c r="G366" s="283"/>
      <c r="H366" s="280"/>
      <c r="I366" s="280"/>
    </row>
    <row r="367" spans="7:9" s="25" customFormat="1" ht="12.75">
      <c r="G367" s="283"/>
      <c r="H367" s="280"/>
      <c r="I367" s="280"/>
    </row>
    <row r="368" spans="7:9" s="25" customFormat="1" ht="12.75">
      <c r="G368" s="283"/>
      <c r="H368" s="280"/>
      <c r="I368" s="280"/>
    </row>
    <row r="369" spans="7:9" s="25" customFormat="1" ht="12.75">
      <c r="G369" s="283"/>
      <c r="H369" s="280"/>
      <c r="I369" s="280"/>
    </row>
    <row r="370" spans="7:9" s="25" customFormat="1" ht="12.75">
      <c r="G370" s="283"/>
      <c r="H370" s="280"/>
      <c r="I370" s="280"/>
    </row>
    <row r="371" spans="7:9" s="25" customFormat="1" ht="12.75">
      <c r="G371" s="283"/>
      <c r="H371" s="280"/>
      <c r="I371" s="280"/>
    </row>
    <row r="372" spans="7:9" s="25" customFormat="1" ht="12.75">
      <c r="G372" s="283"/>
      <c r="H372" s="280"/>
      <c r="I372" s="280"/>
    </row>
    <row r="373" spans="7:9" s="25" customFormat="1" ht="12.75">
      <c r="G373" s="283"/>
      <c r="H373" s="280"/>
      <c r="I373" s="280"/>
    </row>
    <row r="374" spans="7:9" s="25" customFormat="1" ht="12.75">
      <c r="G374" s="283"/>
      <c r="H374" s="280"/>
      <c r="I374" s="280"/>
    </row>
    <row r="375" spans="7:9" s="25" customFormat="1" ht="12.75">
      <c r="G375" s="283"/>
      <c r="H375" s="280"/>
      <c r="I375" s="280"/>
    </row>
    <row r="376" spans="7:9" s="25" customFormat="1" ht="12.75">
      <c r="G376" s="283"/>
      <c r="H376" s="280"/>
      <c r="I376" s="280"/>
    </row>
    <row r="377" spans="7:9" s="25" customFormat="1" ht="12.75">
      <c r="G377" s="283"/>
      <c r="H377" s="280"/>
      <c r="I377" s="280"/>
    </row>
    <row r="378" spans="7:9" s="25" customFormat="1" ht="12.75">
      <c r="G378" s="283"/>
      <c r="H378" s="280"/>
      <c r="I378" s="280"/>
    </row>
    <row r="379" spans="7:9" s="25" customFormat="1" ht="12.75">
      <c r="G379" s="283"/>
      <c r="H379" s="280"/>
      <c r="I379" s="280"/>
    </row>
    <row r="380" spans="7:9" s="25" customFormat="1" ht="12.75">
      <c r="G380" s="283"/>
      <c r="H380" s="280"/>
      <c r="I380" s="280"/>
    </row>
    <row r="381" spans="7:9" s="25" customFormat="1" ht="12.75">
      <c r="G381" s="283"/>
      <c r="H381" s="280"/>
      <c r="I381" s="280"/>
    </row>
    <row r="382" spans="7:9" s="25" customFormat="1" ht="12.75">
      <c r="G382" s="283"/>
      <c r="H382" s="280"/>
      <c r="I382" s="280"/>
    </row>
    <row r="383" spans="7:9" s="25" customFormat="1" ht="12.75">
      <c r="G383" s="283"/>
      <c r="H383" s="280"/>
      <c r="I383" s="280"/>
    </row>
    <row r="384" spans="7:9" s="25" customFormat="1" ht="12.75">
      <c r="G384" s="283"/>
      <c r="H384" s="280"/>
      <c r="I384" s="280"/>
    </row>
    <row r="385" spans="7:9" s="25" customFormat="1" ht="12.75">
      <c r="G385" s="283"/>
      <c r="H385" s="280"/>
      <c r="I385" s="280"/>
    </row>
    <row r="386" spans="7:9" s="25" customFormat="1" ht="12.75">
      <c r="G386" s="283"/>
      <c r="H386" s="280"/>
      <c r="I386" s="280"/>
    </row>
    <row r="387" spans="7:9" s="25" customFormat="1" ht="12.75">
      <c r="G387" s="283"/>
      <c r="H387" s="280"/>
      <c r="I387" s="280"/>
    </row>
    <row r="388" spans="7:9" s="25" customFormat="1" ht="12.75">
      <c r="G388" s="283"/>
      <c r="H388" s="280"/>
      <c r="I388" s="280"/>
    </row>
    <row r="389" spans="7:9" s="25" customFormat="1" ht="12.75">
      <c r="G389" s="283"/>
      <c r="H389" s="280"/>
      <c r="I389" s="280"/>
    </row>
    <row r="390" spans="7:9" s="25" customFormat="1" ht="12.75">
      <c r="G390" s="283"/>
      <c r="H390" s="280"/>
      <c r="I390" s="280"/>
    </row>
    <row r="391" spans="7:9" s="25" customFormat="1" ht="12.75">
      <c r="G391" s="283"/>
      <c r="H391" s="280"/>
      <c r="I391" s="280"/>
    </row>
    <row r="392" spans="7:9" s="25" customFormat="1" ht="12.75">
      <c r="G392" s="283"/>
      <c r="H392" s="280"/>
      <c r="I392" s="280"/>
    </row>
    <row r="393" spans="7:9" s="25" customFormat="1" ht="12.75">
      <c r="G393" s="283"/>
      <c r="H393" s="280"/>
      <c r="I393" s="280"/>
    </row>
    <row r="394" spans="7:9" s="25" customFormat="1" ht="12.75">
      <c r="G394" s="283"/>
      <c r="H394" s="280"/>
      <c r="I394" s="280"/>
    </row>
    <row r="395" spans="7:9" s="25" customFormat="1" ht="12.75">
      <c r="G395" s="283"/>
      <c r="H395" s="280"/>
      <c r="I395" s="280"/>
    </row>
    <row r="396" spans="7:9" s="25" customFormat="1" ht="12.75">
      <c r="G396" s="283"/>
      <c r="H396" s="280"/>
      <c r="I396" s="280"/>
    </row>
    <row r="397" spans="7:9" s="25" customFormat="1" ht="12.75">
      <c r="G397" s="283"/>
      <c r="H397" s="280"/>
      <c r="I397" s="280"/>
    </row>
    <row r="398" spans="7:9" s="25" customFormat="1" ht="12.75">
      <c r="G398" s="283"/>
      <c r="H398" s="280"/>
      <c r="I398" s="280"/>
    </row>
    <row r="399" spans="7:9" s="25" customFormat="1" ht="12.75">
      <c r="G399" s="283"/>
      <c r="H399" s="280"/>
      <c r="I399" s="280"/>
    </row>
    <row r="400" spans="7:9" s="25" customFormat="1" ht="12.75">
      <c r="G400" s="283"/>
      <c r="H400" s="280"/>
      <c r="I400" s="280"/>
    </row>
    <row r="401" spans="7:9" s="25" customFormat="1" ht="12.75">
      <c r="G401" s="283"/>
      <c r="H401" s="280"/>
      <c r="I401" s="280"/>
    </row>
    <row r="402" spans="7:9" s="25" customFormat="1" ht="12.75">
      <c r="G402" s="283"/>
      <c r="H402" s="280"/>
      <c r="I402" s="280"/>
    </row>
    <row r="403" spans="7:9" ht="15">
      <c r="G403" s="275"/>
      <c r="H403" s="276"/>
      <c r="I403" s="276"/>
    </row>
    <row r="404" spans="7:9" ht="15">
      <c r="G404" s="275"/>
      <c r="H404" s="276"/>
      <c r="I404" s="276"/>
    </row>
    <row r="405" spans="7:9" ht="15">
      <c r="G405" s="275"/>
      <c r="H405" s="276"/>
      <c r="I405" s="276"/>
    </row>
    <row r="406" spans="7:9" ht="15">
      <c r="G406" s="275"/>
      <c r="H406" s="276"/>
      <c r="I406" s="276"/>
    </row>
    <row r="407" spans="7:9" ht="15">
      <c r="G407" s="275"/>
      <c r="H407" s="276"/>
      <c r="I407" s="276"/>
    </row>
    <row r="408" ht="15">
      <c r="G408" s="27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X49"/>
  <sheetViews>
    <sheetView zoomScale="80" zoomScaleNormal="80" zoomScalePageLayoutView="0" workbookViewId="0" topLeftCell="A1">
      <pane xSplit="1" topLeftCell="B1" activePane="topRight" state="frozen"/>
      <selection pane="topLeft" activeCell="A1" sqref="A1"/>
      <selection pane="topRight" activeCell="A49" sqref="A49"/>
    </sheetView>
  </sheetViews>
  <sheetFormatPr defaultColWidth="8.88671875" defaultRowHeight="15"/>
  <cols>
    <col min="16" max="16" width="9.21484375" style="22" customWidth="1"/>
    <col min="17" max="17" width="8.88671875" style="22" customWidth="1"/>
    <col min="18" max="19" width="8.88671875" style="214" customWidth="1"/>
    <col min="22" max="23" width="8.88671875" style="255" customWidth="1"/>
  </cols>
  <sheetData>
    <row r="1" spans="1:19" ht="15.75">
      <c r="A1" s="133" t="s">
        <v>553</v>
      </c>
      <c r="B1" s="134"/>
      <c r="C1" s="134"/>
      <c r="D1" s="134"/>
      <c r="E1" s="134"/>
      <c r="F1" s="135"/>
      <c r="G1" s="134"/>
      <c r="H1" s="134"/>
      <c r="I1" s="134"/>
      <c r="J1" s="134"/>
      <c r="K1" s="134"/>
      <c r="L1" s="134"/>
      <c r="M1" s="134"/>
      <c r="N1" s="134"/>
      <c r="O1" s="134"/>
      <c r="P1" s="134"/>
      <c r="Q1" s="134"/>
      <c r="R1" s="271"/>
      <c r="S1" s="271"/>
    </row>
    <row r="2" spans="1:19" ht="15.75">
      <c r="A2" s="133"/>
      <c r="B2" s="136"/>
      <c r="C2" s="136"/>
      <c r="D2" s="136"/>
      <c r="E2" s="136"/>
      <c r="F2" s="137"/>
      <c r="G2" s="136"/>
      <c r="H2" s="136"/>
      <c r="I2" s="136"/>
      <c r="J2" s="136"/>
      <c r="K2" s="136"/>
      <c r="L2" s="136"/>
      <c r="M2" s="136"/>
      <c r="N2" s="136"/>
      <c r="O2" s="136"/>
      <c r="P2" s="136"/>
      <c r="Q2" s="136"/>
      <c r="R2" s="263"/>
      <c r="S2" s="263"/>
    </row>
    <row r="3" spans="1:19" ht="15.75">
      <c r="A3" s="133"/>
      <c r="B3" s="136"/>
      <c r="C3" s="136"/>
      <c r="D3" s="136"/>
      <c r="E3" s="136"/>
      <c r="F3" s="137"/>
      <c r="G3" s="136"/>
      <c r="H3" s="136"/>
      <c r="I3" s="136"/>
      <c r="J3" s="136"/>
      <c r="K3" s="136"/>
      <c r="L3" s="136"/>
      <c r="M3" s="136"/>
      <c r="N3" s="136"/>
      <c r="O3" s="136"/>
      <c r="P3" s="136"/>
      <c r="Q3" s="136"/>
      <c r="R3" s="263"/>
      <c r="S3" s="263"/>
    </row>
    <row r="4" spans="1:24" ht="15.75">
      <c r="A4" s="133" t="s">
        <v>543</v>
      </c>
      <c r="B4" s="138"/>
      <c r="C4" s="138"/>
      <c r="D4" s="139"/>
      <c r="E4" s="139"/>
      <c r="F4" s="140"/>
      <c r="G4" s="134"/>
      <c r="H4" s="134"/>
      <c r="I4" s="134"/>
      <c r="J4" s="134"/>
      <c r="K4" s="134"/>
      <c r="L4" s="134"/>
      <c r="M4" s="134"/>
      <c r="N4" s="134"/>
      <c r="O4" s="134"/>
      <c r="P4" s="134"/>
      <c r="Q4" s="134"/>
      <c r="R4" s="271"/>
      <c r="S4" s="271"/>
      <c r="X4" s="22"/>
    </row>
    <row r="5" spans="1:24" ht="15.75" thickBot="1">
      <c r="A5" s="141"/>
      <c r="B5" s="142"/>
      <c r="C5" s="142"/>
      <c r="D5" s="143"/>
      <c r="E5" s="143"/>
      <c r="F5" s="144"/>
      <c r="G5" s="136"/>
      <c r="H5" s="136"/>
      <c r="I5" s="136"/>
      <c r="J5" s="136"/>
      <c r="K5" s="136"/>
      <c r="L5" s="136"/>
      <c r="M5" s="136"/>
      <c r="N5" s="136"/>
      <c r="O5" s="136"/>
      <c r="P5" s="136"/>
      <c r="Q5" s="264"/>
      <c r="R5" s="264"/>
      <c r="S5" s="264"/>
      <c r="T5" s="341"/>
      <c r="U5" s="341"/>
      <c r="X5" s="22"/>
    </row>
    <row r="6" spans="1:24" ht="15.75" thickBot="1">
      <c r="A6" s="145" t="s">
        <v>36</v>
      </c>
      <c r="B6" s="146" t="s">
        <v>428</v>
      </c>
      <c r="C6" s="146" t="s">
        <v>429</v>
      </c>
      <c r="D6" s="147" t="s">
        <v>430</v>
      </c>
      <c r="E6" s="147" t="s">
        <v>431</v>
      </c>
      <c r="F6" s="147" t="s">
        <v>432</v>
      </c>
      <c r="G6" s="147" t="s">
        <v>433</v>
      </c>
      <c r="H6" s="148" t="s">
        <v>442</v>
      </c>
      <c r="I6" s="148" t="s">
        <v>435</v>
      </c>
      <c r="J6" s="148" t="s">
        <v>451</v>
      </c>
      <c r="K6" s="148" t="s">
        <v>437</v>
      </c>
      <c r="L6" s="148" t="s">
        <v>438</v>
      </c>
      <c r="M6" s="148" t="s">
        <v>439</v>
      </c>
      <c r="N6" s="148" t="s">
        <v>440</v>
      </c>
      <c r="O6" s="148" t="s">
        <v>441</v>
      </c>
      <c r="P6" s="148" t="s">
        <v>533</v>
      </c>
      <c r="Q6" s="272"/>
      <c r="R6" s="272"/>
      <c r="S6" s="272"/>
      <c r="T6" s="272"/>
      <c r="U6" s="341"/>
      <c r="X6" s="22"/>
    </row>
    <row r="7" spans="1:24" ht="15">
      <c r="A7" s="149" t="s">
        <v>43</v>
      </c>
      <c r="B7" s="150">
        <v>4.1</v>
      </c>
      <c r="C7" s="150">
        <v>5.2</v>
      </c>
      <c r="D7" s="151">
        <v>6.6</v>
      </c>
      <c r="E7" s="151">
        <v>12.2</v>
      </c>
      <c r="F7" s="150">
        <v>15.400922554186526</v>
      </c>
      <c r="G7" s="151">
        <v>21.073538972350143</v>
      </c>
      <c r="H7" s="151">
        <v>26.36774424132825</v>
      </c>
      <c r="I7" s="152">
        <v>28.44234515889097</v>
      </c>
      <c r="J7" s="152">
        <v>31.13284912791378</v>
      </c>
      <c r="K7" s="152">
        <v>34.65845745515045</v>
      </c>
      <c r="L7" s="152">
        <v>36.1391021331427</v>
      </c>
      <c r="M7" s="152">
        <v>37.90974983657112</v>
      </c>
      <c r="N7" s="152">
        <v>37.0090469179794</v>
      </c>
      <c r="O7" s="152">
        <v>37.874702947917875</v>
      </c>
      <c r="P7" s="260">
        <v>38</v>
      </c>
      <c r="Q7" s="260"/>
      <c r="R7" s="260"/>
      <c r="S7" s="260"/>
      <c r="T7" s="260"/>
      <c r="U7" s="339"/>
      <c r="W7" s="287"/>
      <c r="X7" s="22"/>
    </row>
    <row r="8" spans="1:24" ht="15">
      <c r="A8" s="149" t="s">
        <v>57</v>
      </c>
      <c r="B8" s="150">
        <v>7.5</v>
      </c>
      <c r="C8" s="150">
        <v>9.2</v>
      </c>
      <c r="D8" s="151">
        <v>11.3</v>
      </c>
      <c r="E8" s="151">
        <v>14.2</v>
      </c>
      <c r="F8" s="150">
        <v>19.207470484996666</v>
      </c>
      <c r="G8" s="151">
        <v>23.750412915977588</v>
      </c>
      <c r="H8" s="151">
        <v>28.916885811443173</v>
      </c>
      <c r="I8" s="152">
        <v>33.39138298628443</v>
      </c>
      <c r="J8" s="152">
        <v>36.61913646213954</v>
      </c>
      <c r="K8" s="152">
        <v>38.4817457802328</v>
      </c>
      <c r="L8" s="152">
        <v>39.77161784181194</v>
      </c>
      <c r="M8" s="152">
        <v>42.64442337295266</v>
      </c>
      <c r="N8" s="152">
        <v>43.90225112002374</v>
      </c>
      <c r="O8" s="152">
        <v>45.64320301397641</v>
      </c>
      <c r="P8" s="260">
        <v>46.5</v>
      </c>
      <c r="Q8" s="260"/>
      <c r="R8" s="260"/>
      <c r="S8" s="260"/>
      <c r="T8" s="260"/>
      <c r="U8" s="339"/>
      <c r="W8" s="287"/>
      <c r="X8" s="22"/>
    </row>
    <row r="9" spans="1:24" ht="15">
      <c r="A9" s="149" t="s">
        <v>443</v>
      </c>
      <c r="B9" s="150">
        <v>7.3</v>
      </c>
      <c r="C9" s="150">
        <v>8.9</v>
      </c>
      <c r="D9" s="151">
        <v>11.2</v>
      </c>
      <c r="E9" s="151">
        <v>14.5</v>
      </c>
      <c r="F9" s="150">
        <v>18.615078821806403</v>
      </c>
      <c r="G9" s="151">
        <v>21.75463959354651</v>
      </c>
      <c r="H9" s="151">
        <v>26.898763939698256</v>
      </c>
      <c r="I9" s="152">
        <v>30.51604803897424</v>
      </c>
      <c r="J9" s="152">
        <v>33.83220473502779</v>
      </c>
      <c r="K9" s="152">
        <v>36.83297923925098</v>
      </c>
      <c r="L9" s="152">
        <v>39.46547847702239</v>
      </c>
      <c r="M9" s="152">
        <v>41.926492023271734</v>
      </c>
      <c r="N9" s="152">
        <v>43.30913606283075</v>
      </c>
      <c r="O9" s="152">
        <v>43.85381193722397</v>
      </c>
      <c r="P9" s="260">
        <v>43.6</v>
      </c>
      <c r="Q9" s="260"/>
      <c r="R9" s="260"/>
      <c r="S9" s="260"/>
      <c r="T9" s="260"/>
      <c r="U9" s="339"/>
      <c r="W9" s="287"/>
      <c r="X9" s="22"/>
    </row>
    <row r="10" spans="1:24" ht="15">
      <c r="A10" s="149" t="s">
        <v>445</v>
      </c>
      <c r="B10" s="150">
        <v>13.1</v>
      </c>
      <c r="C10" s="150">
        <v>13.7</v>
      </c>
      <c r="D10" s="151">
        <v>15.1</v>
      </c>
      <c r="E10" s="151">
        <v>19.3</v>
      </c>
      <c r="F10" s="150">
        <v>26.296965846059027</v>
      </c>
      <c r="G10" s="151">
        <v>31.84807065571994</v>
      </c>
      <c r="H10" s="151">
        <v>35.610140004765604</v>
      </c>
      <c r="I10" s="152">
        <v>41.86994007865367</v>
      </c>
      <c r="J10" s="152">
        <v>44.44597149653441</v>
      </c>
      <c r="K10" s="152">
        <v>45.61105987101781</v>
      </c>
      <c r="L10" s="152">
        <v>46.17339442265982</v>
      </c>
      <c r="M10" s="152">
        <v>46.76450484042629</v>
      </c>
      <c r="N10" s="152">
        <v>46.79260326682578</v>
      </c>
      <c r="O10" s="152">
        <v>46.38559756958602</v>
      </c>
      <c r="P10" s="260">
        <v>45.2</v>
      </c>
      <c r="Q10" s="260"/>
      <c r="R10" s="260"/>
      <c r="S10" s="260"/>
      <c r="T10" s="260"/>
      <c r="U10" s="339"/>
      <c r="W10" s="287"/>
      <c r="X10" s="22"/>
    </row>
    <row r="11" spans="1:24" ht="15">
      <c r="A11" s="149" t="s">
        <v>446</v>
      </c>
      <c r="B11" s="150">
        <v>9.1</v>
      </c>
      <c r="C11" s="150">
        <v>10.2</v>
      </c>
      <c r="D11" s="151">
        <v>13</v>
      </c>
      <c r="E11" s="151">
        <v>15.7</v>
      </c>
      <c r="F11" s="150">
        <v>19.852303958090207</v>
      </c>
      <c r="G11" s="151">
        <v>25.093613283798472</v>
      </c>
      <c r="H11" s="151">
        <v>28.563712885225435</v>
      </c>
      <c r="I11" s="152">
        <v>33.01855248456966</v>
      </c>
      <c r="J11" s="152">
        <v>36.64105510894377</v>
      </c>
      <c r="K11" s="152">
        <v>40.04561235716389</v>
      </c>
      <c r="L11" s="152">
        <v>42.43045795305365</v>
      </c>
      <c r="M11" s="152">
        <v>42.839760789321716</v>
      </c>
      <c r="N11" s="152">
        <v>43.51701126383384</v>
      </c>
      <c r="O11" s="152">
        <v>42.24714199730294</v>
      </c>
      <c r="P11" s="260">
        <v>42.2</v>
      </c>
      <c r="Q11" s="260"/>
      <c r="R11" s="260"/>
      <c r="S11" s="260"/>
      <c r="T11" s="260"/>
      <c r="U11" s="339"/>
      <c r="W11" s="287"/>
      <c r="X11" s="22"/>
    </row>
    <row r="12" spans="1:24" ht="15">
      <c r="A12" s="149" t="s">
        <v>204</v>
      </c>
      <c r="B12" s="150">
        <v>15.2</v>
      </c>
      <c r="C12" s="150">
        <v>17.4</v>
      </c>
      <c r="D12" s="151">
        <v>19.4</v>
      </c>
      <c r="E12" s="151">
        <v>23.4</v>
      </c>
      <c r="F12" s="150">
        <v>29.83007776927642</v>
      </c>
      <c r="G12" s="151">
        <v>34.06751982983789</v>
      </c>
      <c r="H12" s="151">
        <v>38.269728329252814</v>
      </c>
      <c r="I12" s="152">
        <v>41.18896645220968</v>
      </c>
      <c r="J12" s="152">
        <v>44.455514111200905</v>
      </c>
      <c r="K12" s="152">
        <v>46.14784667005539</v>
      </c>
      <c r="L12" s="152">
        <v>48.85140935573495</v>
      </c>
      <c r="M12" s="152">
        <v>49.724342372783916</v>
      </c>
      <c r="N12" s="152">
        <v>48.509888863064155</v>
      </c>
      <c r="O12" s="152">
        <v>49.25309613637941</v>
      </c>
      <c r="P12" s="260">
        <v>49.3</v>
      </c>
      <c r="Q12" s="260"/>
      <c r="R12" s="260"/>
      <c r="S12" s="260"/>
      <c r="T12" s="260"/>
      <c r="U12" s="339"/>
      <c r="W12" s="287"/>
      <c r="X12" s="22"/>
    </row>
    <row r="13" spans="1:24" ht="15">
      <c r="A13" s="149" t="s">
        <v>256</v>
      </c>
      <c r="B13" s="150">
        <v>9</v>
      </c>
      <c r="C13" s="150">
        <v>9.3</v>
      </c>
      <c r="D13" s="151">
        <v>10.9</v>
      </c>
      <c r="E13" s="151">
        <v>13.3</v>
      </c>
      <c r="F13" s="150">
        <v>17.627239750518488</v>
      </c>
      <c r="G13" s="151">
        <v>20.66497426392941</v>
      </c>
      <c r="H13" s="151">
        <v>22.898732069422064</v>
      </c>
      <c r="I13" s="152">
        <v>25.4746152371366</v>
      </c>
      <c r="J13" s="152">
        <v>29.179449127204816</v>
      </c>
      <c r="K13" s="152">
        <v>31.793093675072342</v>
      </c>
      <c r="L13" s="152">
        <v>32.35414564888542</v>
      </c>
      <c r="M13" s="152">
        <v>33.92853399242073</v>
      </c>
      <c r="N13" s="152">
        <v>33.961788882674504</v>
      </c>
      <c r="O13" s="152">
        <v>33.8945875993292</v>
      </c>
      <c r="P13" s="260">
        <v>33.1</v>
      </c>
      <c r="Q13" s="260"/>
      <c r="R13" s="260"/>
      <c r="S13" s="260"/>
      <c r="T13" s="260"/>
      <c r="U13" s="339"/>
      <c r="W13" s="287"/>
      <c r="X13" s="22"/>
    </row>
    <row r="14" spans="1:24" ht="15">
      <c r="A14" s="149" t="s">
        <v>294</v>
      </c>
      <c r="B14" s="150">
        <v>16.4</v>
      </c>
      <c r="C14" s="150">
        <v>17.7</v>
      </c>
      <c r="D14" s="151">
        <v>19.6</v>
      </c>
      <c r="E14" s="151">
        <v>22.8</v>
      </c>
      <c r="F14" s="150">
        <v>26.13578319113737</v>
      </c>
      <c r="G14" s="151">
        <v>29.238797817017637</v>
      </c>
      <c r="H14" s="151">
        <v>33.13673371295663</v>
      </c>
      <c r="I14" s="152">
        <v>36.008129323181606</v>
      </c>
      <c r="J14" s="152">
        <v>38.407932867563105</v>
      </c>
      <c r="K14" s="152">
        <v>40.04084664163354</v>
      </c>
      <c r="L14" s="152">
        <v>41.293609149685054</v>
      </c>
      <c r="M14" s="152">
        <v>43.333086869054846</v>
      </c>
      <c r="N14" s="152">
        <v>43.43114861300443</v>
      </c>
      <c r="O14" s="152">
        <v>43.67221424339267</v>
      </c>
      <c r="P14" s="260">
        <v>45</v>
      </c>
      <c r="Q14" s="260"/>
      <c r="R14" s="260"/>
      <c r="S14" s="260"/>
      <c r="T14" s="260"/>
      <c r="U14" s="339"/>
      <c r="W14" s="287"/>
      <c r="X14" s="22"/>
    </row>
    <row r="15" spans="1:24" ht="15.75" thickBot="1">
      <c r="A15" s="149" t="s">
        <v>369</v>
      </c>
      <c r="B15" s="261">
        <v>14.9</v>
      </c>
      <c r="C15" s="261">
        <v>16.6</v>
      </c>
      <c r="D15" s="151">
        <v>18.6</v>
      </c>
      <c r="E15" s="151">
        <v>21.4</v>
      </c>
      <c r="F15" s="150">
        <v>26.64790961523908</v>
      </c>
      <c r="G15" s="151">
        <v>31.412529232592252</v>
      </c>
      <c r="H15" s="151">
        <v>37.17152573193854</v>
      </c>
      <c r="I15" s="152">
        <v>40.288042418515055</v>
      </c>
      <c r="J15" s="152">
        <v>42.31626766548331</v>
      </c>
      <c r="K15" s="152">
        <v>43.4551115015912</v>
      </c>
      <c r="L15" s="152">
        <v>46.61995549195959</v>
      </c>
      <c r="M15" s="152">
        <v>47.23047944397701</v>
      </c>
      <c r="N15" s="152">
        <v>47.21199171030762</v>
      </c>
      <c r="O15" s="152">
        <v>46.7091174889919</v>
      </c>
      <c r="P15" s="260">
        <v>47.6</v>
      </c>
      <c r="Q15" s="260"/>
      <c r="R15" s="260"/>
      <c r="S15" s="260"/>
      <c r="T15" s="260"/>
      <c r="U15" s="339"/>
      <c r="W15" s="287"/>
      <c r="X15" s="22"/>
    </row>
    <row r="16" spans="1:24" ht="15.75" thickBot="1">
      <c r="A16" s="145" t="s">
        <v>427</v>
      </c>
      <c r="B16" s="153">
        <v>11.2</v>
      </c>
      <c r="C16" s="153">
        <v>12.5</v>
      </c>
      <c r="D16" s="154">
        <v>14.5</v>
      </c>
      <c r="E16" s="154">
        <v>17.8</v>
      </c>
      <c r="F16" s="155">
        <v>22.54596039606464</v>
      </c>
      <c r="G16" s="154">
        <v>26.701171987885285</v>
      </c>
      <c r="H16" s="154">
        <v>30.946130756678464</v>
      </c>
      <c r="I16" s="156">
        <v>34.54171245786991</v>
      </c>
      <c r="J16" s="156">
        <v>37.583978215932035</v>
      </c>
      <c r="K16" s="156">
        <v>39.70997434670126</v>
      </c>
      <c r="L16" s="156">
        <v>41.45846608761211</v>
      </c>
      <c r="M16" s="156">
        <v>42.99605984270304</v>
      </c>
      <c r="N16" s="156">
        <v>43.22121181965476</v>
      </c>
      <c r="O16" s="156">
        <v>43.454477778945474</v>
      </c>
      <c r="P16" s="262">
        <v>43.7</v>
      </c>
      <c r="Q16" s="274"/>
      <c r="R16" s="260"/>
      <c r="S16" s="274"/>
      <c r="T16" s="274"/>
      <c r="U16" s="339"/>
      <c r="X16" s="22"/>
    </row>
    <row r="17" spans="1:21" ht="15">
      <c r="A17" s="136"/>
      <c r="B17" s="136"/>
      <c r="C17" s="136"/>
      <c r="D17" s="136"/>
      <c r="E17" s="136"/>
      <c r="F17" s="137"/>
      <c r="G17" s="136"/>
      <c r="H17" s="136"/>
      <c r="I17" s="136"/>
      <c r="J17" s="136"/>
      <c r="K17" s="136"/>
      <c r="L17" s="136"/>
      <c r="M17" s="136"/>
      <c r="N17" s="136"/>
      <c r="O17" s="157"/>
      <c r="P17" s="157"/>
      <c r="Q17" s="157"/>
      <c r="R17" s="152"/>
      <c r="S17" s="152"/>
      <c r="U17" s="338"/>
    </row>
    <row r="18" spans="1:21" ht="15">
      <c r="A18" s="136"/>
      <c r="B18" s="136"/>
      <c r="C18" s="136"/>
      <c r="D18" s="136"/>
      <c r="E18" s="136"/>
      <c r="F18" s="137"/>
      <c r="G18" s="136"/>
      <c r="H18" s="136"/>
      <c r="I18" s="136"/>
      <c r="J18" s="157"/>
      <c r="K18" s="157"/>
      <c r="L18" s="157"/>
      <c r="M18" s="136"/>
      <c r="N18" s="136"/>
      <c r="O18" s="157"/>
      <c r="P18" s="157"/>
      <c r="Q18" s="157"/>
      <c r="R18" s="152"/>
      <c r="S18" s="152"/>
      <c r="U18" s="338"/>
    </row>
    <row r="19" spans="1:24" ht="15.75">
      <c r="A19" s="158" t="s">
        <v>544</v>
      </c>
      <c r="B19" s="134"/>
      <c r="C19" s="134"/>
      <c r="D19" s="134"/>
      <c r="E19" s="134"/>
      <c r="F19" s="135"/>
      <c r="G19" s="134"/>
      <c r="H19" s="134"/>
      <c r="I19" s="134"/>
      <c r="J19" s="134"/>
      <c r="K19" s="134"/>
      <c r="L19" s="134"/>
      <c r="M19" s="134"/>
      <c r="N19" s="134"/>
      <c r="O19" s="157"/>
      <c r="P19" s="157"/>
      <c r="Q19" s="157"/>
      <c r="R19" s="152"/>
      <c r="S19" s="152"/>
      <c r="U19" s="338"/>
      <c r="X19" s="22"/>
    </row>
    <row r="20" spans="1:24" ht="15.75" thickBot="1">
      <c r="A20" s="263"/>
      <c r="B20" s="263"/>
      <c r="C20" s="263"/>
      <c r="D20" s="263"/>
      <c r="E20" s="263"/>
      <c r="F20" s="264"/>
      <c r="G20" s="263"/>
      <c r="H20" s="263"/>
      <c r="I20" s="263"/>
      <c r="J20" s="136"/>
      <c r="K20" s="136"/>
      <c r="L20" s="136"/>
      <c r="M20" s="136"/>
      <c r="N20" s="136"/>
      <c r="O20" s="157"/>
      <c r="P20" s="157"/>
      <c r="Q20" s="157"/>
      <c r="R20" s="152"/>
      <c r="S20" s="152"/>
      <c r="U20" s="338"/>
      <c r="X20" s="22"/>
    </row>
    <row r="21" spans="1:24" ht="15.75" thickBot="1">
      <c r="A21" s="159" t="s">
        <v>36</v>
      </c>
      <c r="B21" s="146" t="s">
        <v>428</v>
      </c>
      <c r="C21" s="146" t="s">
        <v>429</v>
      </c>
      <c r="D21" s="147" t="s">
        <v>430</v>
      </c>
      <c r="E21" s="147" t="s">
        <v>431</v>
      </c>
      <c r="F21" s="147" t="s">
        <v>432</v>
      </c>
      <c r="G21" s="147" t="s">
        <v>433</v>
      </c>
      <c r="H21" s="148" t="s">
        <v>442</v>
      </c>
      <c r="I21" s="148" t="s">
        <v>435</v>
      </c>
      <c r="J21" s="148" t="s">
        <v>451</v>
      </c>
      <c r="K21" s="148" t="s">
        <v>437</v>
      </c>
      <c r="L21" s="148" t="s">
        <v>438</v>
      </c>
      <c r="M21" s="148" t="s">
        <v>439</v>
      </c>
      <c r="N21" s="148" t="s">
        <v>440</v>
      </c>
      <c r="O21" s="148" t="s">
        <v>441</v>
      </c>
      <c r="P21" s="148" t="s">
        <v>533</v>
      </c>
      <c r="Q21" s="272"/>
      <c r="R21" s="272"/>
      <c r="S21" s="272"/>
      <c r="T21" s="272"/>
      <c r="U21" s="338"/>
      <c r="X21" s="22"/>
    </row>
    <row r="22" spans="1:24" ht="15">
      <c r="A22" s="160" t="s">
        <v>43</v>
      </c>
      <c r="B22" s="161">
        <v>76</v>
      </c>
      <c r="C22" s="161">
        <v>78</v>
      </c>
      <c r="D22" s="161">
        <v>76</v>
      </c>
      <c r="E22" s="161">
        <v>70</v>
      </c>
      <c r="F22" s="162">
        <v>67.16770587476898</v>
      </c>
      <c r="G22" s="161">
        <v>60.64980729132918</v>
      </c>
      <c r="H22" s="161">
        <v>57.35127719297524</v>
      </c>
      <c r="I22" s="161">
        <v>56.82985535633297</v>
      </c>
      <c r="J22" s="161">
        <v>52.212205899004736</v>
      </c>
      <c r="K22" s="161">
        <v>43.963933841048636</v>
      </c>
      <c r="L22" s="152">
        <v>41.47992054374135</v>
      </c>
      <c r="M22" s="152">
        <v>37.370613203694205</v>
      </c>
      <c r="N22" s="152">
        <v>30.512846093392465</v>
      </c>
      <c r="O22" s="152">
        <v>19.815315145079417</v>
      </c>
      <c r="P22" s="260">
        <v>8.8</v>
      </c>
      <c r="Q22" s="260"/>
      <c r="R22" s="260"/>
      <c r="S22" s="260"/>
      <c r="T22" s="260"/>
      <c r="U22" s="338"/>
      <c r="W22" s="287"/>
      <c r="X22" s="22"/>
    </row>
    <row r="23" spans="1:24" ht="15">
      <c r="A23" s="160" t="s">
        <v>57</v>
      </c>
      <c r="B23" s="161">
        <v>90</v>
      </c>
      <c r="C23" s="161">
        <v>86</v>
      </c>
      <c r="D23" s="161">
        <v>83</v>
      </c>
      <c r="E23" s="161">
        <v>80</v>
      </c>
      <c r="F23" s="162">
        <v>74.70546228676977</v>
      </c>
      <c r="G23" s="161">
        <v>70.3411012211358</v>
      </c>
      <c r="H23" s="161">
        <v>65.9405303234235</v>
      </c>
      <c r="I23" s="161">
        <v>62.20981617842447</v>
      </c>
      <c r="J23" s="161">
        <v>58.55589841986746</v>
      </c>
      <c r="K23" s="161">
        <v>59.201491099322936</v>
      </c>
      <c r="L23" s="152">
        <v>55.48727531635698</v>
      </c>
      <c r="M23" s="152">
        <v>51.688434584845766</v>
      </c>
      <c r="N23" s="152">
        <v>46.01241082858418</v>
      </c>
      <c r="O23" s="152">
        <v>40.29382753007458</v>
      </c>
      <c r="P23" s="260">
        <v>31.8</v>
      </c>
      <c r="Q23" s="260"/>
      <c r="R23" s="260"/>
      <c r="S23" s="260"/>
      <c r="T23" s="260"/>
      <c r="U23" s="338"/>
      <c r="W23" s="287"/>
      <c r="X23" s="22"/>
    </row>
    <row r="24" spans="1:24" ht="15">
      <c r="A24" s="160" t="s">
        <v>443</v>
      </c>
      <c r="B24" s="161">
        <v>84</v>
      </c>
      <c r="C24" s="161">
        <v>85</v>
      </c>
      <c r="D24" s="161">
        <v>79</v>
      </c>
      <c r="E24" s="161">
        <v>75</v>
      </c>
      <c r="F24" s="162">
        <v>70.66787389494019</v>
      </c>
      <c r="G24" s="161">
        <v>67.04360032931392</v>
      </c>
      <c r="H24" s="161">
        <v>62.72007356905311</v>
      </c>
      <c r="I24" s="161">
        <v>59.64607155588916</v>
      </c>
      <c r="J24" s="161">
        <v>55.669195375889245</v>
      </c>
      <c r="K24" s="161">
        <v>49.50515949427204</v>
      </c>
      <c r="L24" s="152">
        <v>47.98900966727986</v>
      </c>
      <c r="M24" s="152">
        <v>42.999462821158744</v>
      </c>
      <c r="N24" s="152">
        <v>38.17218816242846</v>
      </c>
      <c r="O24" s="152">
        <v>34.71110529410967</v>
      </c>
      <c r="P24" s="260">
        <v>30</v>
      </c>
      <c r="Q24" s="260"/>
      <c r="R24" s="260"/>
      <c r="S24" s="260"/>
      <c r="T24" s="260"/>
      <c r="U24" s="338"/>
      <c r="W24" s="287"/>
      <c r="X24" s="22"/>
    </row>
    <row r="25" spans="1:24" ht="15">
      <c r="A25" s="160" t="s">
        <v>445</v>
      </c>
      <c r="B25" s="161">
        <v>78</v>
      </c>
      <c r="C25" s="161">
        <v>78</v>
      </c>
      <c r="D25" s="161">
        <v>78</v>
      </c>
      <c r="E25" s="161">
        <v>73</v>
      </c>
      <c r="F25" s="162">
        <v>66.53912044487798</v>
      </c>
      <c r="G25" s="161">
        <v>59.63311163865851</v>
      </c>
      <c r="H25" s="161">
        <v>58.29426197771508</v>
      </c>
      <c r="I25" s="161">
        <v>52.98552499394855</v>
      </c>
      <c r="J25" s="161">
        <v>49.63860722672297</v>
      </c>
      <c r="K25" s="161">
        <v>48.105502525273266</v>
      </c>
      <c r="L25" s="152">
        <v>44.51232256978769</v>
      </c>
      <c r="M25" s="152">
        <v>39.81920197790042</v>
      </c>
      <c r="N25" s="152">
        <v>38.421209968454306</v>
      </c>
      <c r="O25" s="152">
        <v>32.91376412343142</v>
      </c>
      <c r="P25" s="260">
        <v>25.2</v>
      </c>
      <c r="Q25" s="260"/>
      <c r="R25" s="260"/>
      <c r="S25" s="260"/>
      <c r="T25" s="260"/>
      <c r="U25" s="338"/>
      <c r="W25" s="287"/>
      <c r="X25" s="22"/>
    </row>
    <row r="26" spans="1:24" ht="15">
      <c r="A26" s="160" t="s">
        <v>446</v>
      </c>
      <c r="B26" s="161">
        <v>57.99999999999999</v>
      </c>
      <c r="C26" s="161">
        <v>56.99999999999999</v>
      </c>
      <c r="D26" s="161">
        <v>54</v>
      </c>
      <c r="E26" s="161">
        <v>53</v>
      </c>
      <c r="F26" s="162">
        <v>49.006959133840695</v>
      </c>
      <c r="G26" s="161">
        <v>43.603416850056085</v>
      </c>
      <c r="H26" s="161">
        <v>41.54395276061673</v>
      </c>
      <c r="I26" s="161">
        <v>37.33575246455715</v>
      </c>
      <c r="J26" s="161">
        <v>32.534318078403494</v>
      </c>
      <c r="K26" s="161">
        <v>28.487612483436113</v>
      </c>
      <c r="L26" s="152">
        <v>26.687866577530112</v>
      </c>
      <c r="M26" s="152">
        <v>24.70408110348333</v>
      </c>
      <c r="N26" s="152">
        <v>23.237058414293585</v>
      </c>
      <c r="O26" s="152">
        <v>21.920041100253414</v>
      </c>
      <c r="P26" s="260">
        <v>14.1</v>
      </c>
      <c r="Q26" s="260"/>
      <c r="R26" s="260"/>
      <c r="S26" s="260"/>
      <c r="T26" s="260"/>
      <c r="U26" s="338"/>
      <c r="W26" s="287"/>
      <c r="X26" s="22"/>
    </row>
    <row r="27" spans="1:24" ht="15">
      <c r="A27" s="149" t="s">
        <v>204</v>
      </c>
      <c r="B27" s="161">
        <v>82</v>
      </c>
      <c r="C27" s="161">
        <v>80</v>
      </c>
      <c r="D27" s="161">
        <v>79</v>
      </c>
      <c r="E27" s="161">
        <v>75</v>
      </c>
      <c r="F27" s="162">
        <v>68.76229164894082</v>
      </c>
      <c r="G27" s="161">
        <v>65.33321939001199</v>
      </c>
      <c r="H27" s="161">
        <v>61.76808923136604</v>
      </c>
      <c r="I27" s="161">
        <v>58.31368051431728</v>
      </c>
      <c r="J27" s="161">
        <v>54.438957648140516</v>
      </c>
      <c r="K27" s="161">
        <v>50.885440221333496</v>
      </c>
      <c r="L27" s="152">
        <v>47.278689883812596</v>
      </c>
      <c r="M27" s="152">
        <v>44.79901542364797</v>
      </c>
      <c r="N27" s="152">
        <v>43.55128383245797</v>
      </c>
      <c r="O27" s="152">
        <v>42.193236012805116</v>
      </c>
      <c r="P27" s="260">
        <v>34.8</v>
      </c>
      <c r="Q27" s="260"/>
      <c r="R27" s="260"/>
      <c r="S27" s="260"/>
      <c r="T27" s="260"/>
      <c r="U27" s="338"/>
      <c r="W27" s="287"/>
      <c r="X27" s="22"/>
    </row>
    <row r="28" spans="1:24" ht="15">
      <c r="A28" s="160" t="s">
        <v>256</v>
      </c>
      <c r="B28" s="161">
        <v>72</v>
      </c>
      <c r="C28" s="161">
        <v>73</v>
      </c>
      <c r="D28" s="161">
        <v>71</v>
      </c>
      <c r="E28" s="161">
        <v>70</v>
      </c>
      <c r="F28" s="162">
        <v>65.35766817341752</v>
      </c>
      <c r="G28" s="161">
        <v>63.74885022272291</v>
      </c>
      <c r="H28" s="161">
        <v>56.75576567902891</v>
      </c>
      <c r="I28" s="161">
        <v>53.172429418970545</v>
      </c>
      <c r="J28" s="161">
        <v>48.95686882156012</v>
      </c>
      <c r="K28" s="161">
        <v>48.7241722696325</v>
      </c>
      <c r="L28" s="152">
        <v>44.65590324936751</v>
      </c>
      <c r="M28" s="152">
        <v>30.593237638552235</v>
      </c>
      <c r="N28" s="152">
        <v>25.484330255367603</v>
      </c>
      <c r="O28" s="152">
        <v>24.42640736823677</v>
      </c>
      <c r="P28" s="260">
        <v>20.6</v>
      </c>
      <c r="Q28" s="260"/>
      <c r="R28" s="260"/>
      <c r="S28" s="260"/>
      <c r="T28" s="260"/>
      <c r="U28" s="338"/>
      <c r="W28" s="287"/>
      <c r="X28" s="22"/>
    </row>
    <row r="29" spans="1:24" ht="15">
      <c r="A29" s="160" t="s">
        <v>294</v>
      </c>
      <c r="B29" s="161">
        <v>81</v>
      </c>
      <c r="C29" s="161">
        <v>79</v>
      </c>
      <c r="D29" s="161">
        <v>76</v>
      </c>
      <c r="E29" s="161">
        <v>73</v>
      </c>
      <c r="F29" s="162">
        <v>67.69597148588053</v>
      </c>
      <c r="G29" s="161">
        <v>59.342516435720086</v>
      </c>
      <c r="H29" s="161">
        <v>53.97277993035241</v>
      </c>
      <c r="I29" s="161">
        <v>51.17447368307124</v>
      </c>
      <c r="J29" s="161">
        <v>45.6133797519856</v>
      </c>
      <c r="K29" s="161">
        <v>37.91736382321693</v>
      </c>
      <c r="L29" s="152">
        <v>32.65106764047207</v>
      </c>
      <c r="M29" s="152">
        <v>25.118923039041835</v>
      </c>
      <c r="N29" s="152">
        <v>21.771321186468555</v>
      </c>
      <c r="O29" s="152">
        <v>20.86889626468803</v>
      </c>
      <c r="P29" s="260">
        <v>16.4</v>
      </c>
      <c r="Q29" s="260"/>
      <c r="R29" s="260"/>
      <c r="S29" s="260"/>
      <c r="T29" s="260"/>
      <c r="U29" s="338"/>
      <c r="W29" s="287"/>
      <c r="X29" s="22"/>
    </row>
    <row r="30" spans="1:24" ht="15.75" thickBot="1">
      <c r="A30" s="160" t="s">
        <v>369</v>
      </c>
      <c r="B30" s="161">
        <v>82</v>
      </c>
      <c r="C30" s="161">
        <v>81</v>
      </c>
      <c r="D30" s="161">
        <v>78</v>
      </c>
      <c r="E30" s="161">
        <v>75</v>
      </c>
      <c r="F30" s="162">
        <v>69.9983181084508</v>
      </c>
      <c r="G30" s="161">
        <v>66.86002564865406</v>
      </c>
      <c r="H30" s="161">
        <v>61.749417259710526</v>
      </c>
      <c r="I30" s="161">
        <v>58.66462445621573</v>
      </c>
      <c r="J30" s="161">
        <v>56.373567159133465</v>
      </c>
      <c r="K30" s="161">
        <v>54.26532242794504</v>
      </c>
      <c r="L30" s="152">
        <v>49.620759413282</v>
      </c>
      <c r="M30" s="152">
        <v>44.40007666753301</v>
      </c>
      <c r="N30" s="152">
        <v>42.792490706459915</v>
      </c>
      <c r="O30" s="152">
        <v>40.89661228564127</v>
      </c>
      <c r="P30" s="260">
        <v>36.1</v>
      </c>
      <c r="Q30" s="260"/>
      <c r="R30" s="260"/>
      <c r="S30" s="260"/>
      <c r="T30" s="260"/>
      <c r="U30" s="338"/>
      <c r="W30" s="287"/>
      <c r="X30" s="22"/>
    </row>
    <row r="31" spans="1:24" ht="15.75" thickBot="1">
      <c r="A31" s="159" t="s">
        <v>427</v>
      </c>
      <c r="B31" s="163">
        <v>79</v>
      </c>
      <c r="C31" s="163">
        <v>78</v>
      </c>
      <c r="D31" s="163">
        <v>75</v>
      </c>
      <c r="E31" s="163">
        <v>72</v>
      </c>
      <c r="F31" s="164">
        <v>66.92314684664758</v>
      </c>
      <c r="G31" s="163">
        <v>62.21786182923588</v>
      </c>
      <c r="H31" s="163">
        <v>57.8688858972211</v>
      </c>
      <c r="I31" s="163">
        <v>54.419953633329065</v>
      </c>
      <c r="J31" s="165">
        <v>50.315201534099344</v>
      </c>
      <c r="K31" s="165">
        <v>46.89136137533312</v>
      </c>
      <c r="L31" s="156">
        <v>43.28849169012021</v>
      </c>
      <c r="M31" s="156">
        <v>37.376234608366964</v>
      </c>
      <c r="N31" s="156">
        <v>33.89139657523762</v>
      </c>
      <c r="O31" s="156">
        <v>30.932962503963157</v>
      </c>
      <c r="P31" s="265">
        <v>24.6</v>
      </c>
      <c r="Q31" s="274"/>
      <c r="R31" s="260"/>
      <c r="S31" s="274"/>
      <c r="T31" s="260"/>
      <c r="U31" s="338"/>
      <c r="W31" s="287"/>
      <c r="X31" s="22"/>
    </row>
    <row r="32" spans="1:21" ht="15">
      <c r="A32" s="136"/>
      <c r="B32" s="136"/>
      <c r="C32" s="136"/>
      <c r="D32" s="136"/>
      <c r="E32" s="136"/>
      <c r="F32" s="136"/>
      <c r="G32" s="136"/>
      <c r="H32" s="136"/>
      <c r="I32" s="136"/>
      <c r="J32" s="136"/>
      <c r="K32" s="136"/>
      <c r="L32" s="136"/>
      <c r="M32" s="136"/>
      <c r="N32" s="136"/>
      <c r="O32" s="136"/>
      <c r="P32" s="136"/>
      <c r="Q32" s="136"/>
      <c r="R32" s="263"/>
      <c r="S32" s="263"/>
      <c r="U32" s="338"/>
    </row>
    <row r="33" spans="1:21" ht="15">
      <c r="A33" s="136"/>
      <c r="B33" s="136"/>
      <c r="C33" s="136"/>
      <c r="D33" s="136"/>
      <c r="E33" s="136"/>
      <c r="F33" s="137"/>
      <c r="G33" s="136"/>
      <c r="H33" s="136"/>
      <c r="I33" s="136"/>
      <c r="J33" s="166"/>
      <c r="K33" s="166"/>
      <c r="L33" s="166"/>
      <c r="M33" s="136"/>
      <c r="N33" s="136"/>
      <c r="O33" s="136"/>
      <c r="P33" s="136"/>
      <c r="Q33" s="136"/>
      <c r="R33" s="263"/>
      <c r="S33" s="263"/>
      <c r="U33" s="338"/>
    </row>
    <row r="34" spans="1:21" ht="15.75">
      <c r="A34" s="158" t="s">
        <v>545</v>
      </c>
      <c r="B34" s="134"/>
      <c r="C34" s="134"/>
      <c r="D34" s="134"/>
      <c r="E34" s="134"/>
      <c r="F34" s="135"/>
      <c r="G34" s="134"/>
      <c r="H34" s="134"/>
      <c r="I34" s="134"/>
      <c r="J34" s="134"/>
      <c r="K34" s="134"/>
      <c r="L34" s="134"/>
      <c r="M34" s="134"/>
      <c r="N34" s="134"/>
      <c r="O34" s="134"/>
      <c r="P34" s="134"/>
      <c r="Q34" s="134"/>
      <c r="R34" s="271"/>
      <c r="S34" s="271"/>
      <c r="U34" s="338"/>
    </row>
    <row r="35" spans="1:21" ht="15.75" thickBot="1">
      <c r="A35" s="263"/>
      <c r="B35" s="263"/>
      <c r="C35" s="263"/>
      <c r="D35" s="263"/>
      <c r="E35" s="263"/>
      <c r="F35" s="264"/>
      <c r="G35" s="263"/>
      <c r="H35" s="263"/>
      <c r="I35" s="263"/>
      <c r="J35" s="136"/>
      <c r="K35" s="136"/>
      <c r="L35" s="136"/>
      <c r="M35" s="136"/>
      <c r="N35" s="136"/>
      <c r="O35" s="136"/>
      <c r="P35" s="136"/>
      <c r="Q35" s="136"/>
      <c r="R35" s="263"/>
      <c r="S35" s="263"/>
      <c r="U35" s="338"/>
    </row>
    <row r="36" spans="1:23" ht="15.75" thickBot="1">
      <c r="A36" s="159" t="s">
        <v>36</v>
      </c>
      <c r="B36" s="146" t="s">
        <v>428</v>
      </c>
      <c r="C36" s="146" t="s">
        <v>429</v>
      </c>
      <c r="D36" s="147" t="s">
        <v>430</v>
      </c>
      <c r="E36" s="147" t="s">
        <v>431</v>
      </c>
      <c r="F36" s="147" t="s">
        <v>432</v>
      </c>
      <c r="G36" s="147" t="s">
        <v>433</v>
      </c>
      <c r="H36" s="148" t="s">
        <v>442</v>
      </c>
      <c r="I36" s="148" t="s">
        <v>435</v>
      </c>
      <c r="J36" s="148" t="s">
        <v>451</v>
      </c>
      <c r="K36" s="148" t="s">
        <v>437</v>
      </c>
      <c r="L36" s="148" t="s">
        <v>438</v>
      </c>
      <c r="M36" s="148" t="s">
        <v>439</v>
      </c>
      <c r="N36" s="148" t="s">
        <v>440</v>
      </c>
      <c r="O36" s="148" t="s">
        <v>441</v>
      </c>
      <c r="P36" s="148" t="s">
        <v>533</v>
      </c>
      <c r="Q36" s="272"/>
      <c r="R36" s="272"/>
      <c r="S36" s="272"/>
      <c r="T36" s="339"/>
      <c r="U36" s="255"/>
      <c r="W36"/>
    </row>
    <row r="37" spans="1:23" ht="15">
      <c r="A37" s="160" t="s">
        <v>43</v>
      </c>
      <c r="B37" s="167">
        <v>1061.5438690308076</v>
      </c>
      <c r="C37" s="167">
        <v>1093.4652434261911</v>
      </c>
      <c r="D37" s="167">
        <v>1117.6318515405028</v>
      </c>
      <c r="E37" s="167">
        <v>1046.403393324209</v>
      </c>
      <c r="F37" s="168">
        <v>994.6949602122016</v>
      </c>
      <c r="G37" s="167">
        <v>881.7426232874118</v>
      </c>
      <c r="H37" s="167">
        <v>825.1605983509618</v>
      </c>
      <c r="I37" s="167">
        <v>777.8023369791517</v>
      </c>
      <c r="J37" s="167">
        <v>727.546685932965</v>
      </c>
      <c r="K37" s="167">
        <v>666.9313667887333</v>
      </c>
      <c r="L37" s="167">
        <v>635.5093295335184</v>
      </c>
      <c r="M37" s="167">
        <v>606.6426901507831</v>
      </c>
      <c r="N37" s="167">
        <v>593.3359068771483</v>
      </c>
      <c r="O37" s="167">
        <v>583.1565627125461</v>
      </c>
      <c r="P37" s="168">
        <v>588</v>
      </c>
      <c r="Q37" s="167"/>
      <c r="R37" s="167"/>
      <c r="S37" s="168"/>
      <c r="T37" s="339"/>
      <c r="U37" s="255"/>
      <c r="W37"/>
    </row>
    <row r="38" spans="1:23" ht="15">
      <c r="A38" s="160" t="s">
        <v>57</v>
      </c>
      <c r="B38" s="167">
        <v>1190.4015408825805</v>
      </c>
      <c r="C38" s="167">
        <v>1164.8095352843839</v>
      </c>
      <c r="D38" s="167">
        <v>1162.3203633878384</v>
      </c>
      <c r="E38" s="167">
        <v>1095.0193461123015</v>
      </c>
      <c r="F38" s="168">
        <v>1012.3046225473894</v>
      </c>
      <c r="G38" s="167">
        <v>950.2468445230631</v>
      </c>
      <c r="H38" s="167">
        <v>857.2040728923607</v>
      </c>
      <c r="I38" s="167">
        <v>769.957264613813</v>
      </c>
      <c r="J38" s="167">
        <v>701.0985332367328</v>
      </c>
      <c r="K38" s="167">
        <v>657.9020971648166</v>
      </c>
      <c r="L38" s="167">
        <v>633.5485296133583</v>
      </c>
      <c r="M38" s="167">
        <v>580.6553624034776</v>
      </c>
      <c r="N38" s="167">
        <v>548.0431021805939</v>
      </c>
      <c r="O38" s="167">
        <v>529.637057538525</v>
      </c>
      <c r="P38" s="168">
        <v>527</v>
      </c>
      <c r="Q38" s="167"/>
      <c r="R38" s="167"/>
      <c r="S38" s="168"/>
      <c r="T38" s="339"/>
      <c r="U38" s="255"/>
      <c r="V38" s="288"/>
      <c r="W38"/>
    </row>
    <row r="39" spans="1:23" ht="15">
      <c r="A39" s="160" t="s">
        <v>443</v>
      </c>
      <c r="B39" s="167">
        <v>1056.4110600522674</v>
      </c>
      <c r="C39" s="167">
        <v>1037.5982716472606</v>
      </c>
      <c r="D39" s="167">
        <v>1019.5950868090911</v>
      </c>
      <c r="E39" s="167">
        <v>952.6990575294453</v>
      </c>
      <c r="F39" s="168">
        <v>941.41689373297</v>
      </c>
      <c r="G39" s="167">
        <v>875.8820731701329</v>
      </c>
      <c r="H39" s="167">
        <v>830.2775368571452</v>
      </c>
      <c r="I39" s="167">
        <v>762.9862719230774</v>
      </c>
      <c r="J39" s="167">
        <v>696.3387837907147</v>
      </c>
      <c r="K39" s="167">
        <v>643.4055053827207</v>
      </c>
      <c r="L39" s="167">
        <v>608.6702955877424</v>
      </c>
      <c r="M39" s="167">
        <v>569.9259374218115</v>
      </c>
      <c r="N39" s="167">
        <v>542.5607855504118</v>
      </c>
      <c r="O39" s="167">
        <v>534.1553433690299</v>
      </c>
      <c r="P39" s="168">
        <v>543</v>
      </c>
      <c r="Q39" s="167"/>
      <c r="R39" s="167"/>
      <c r="S39" s="168"/>
      <c r="T39" s="339"/>
      <c r="U39" s="255"/>
      <c r="V39" s="288"/>
      <c r="W39"/>
    </row>
    <row r="40" spans="1:23" ht="15">
      <c r="A40" s="160" t="s">
        <v>445</v>
      </c>
      <c r="B40" s="167">
        <v>1024.5816152679347</v>
      </c>
      <c r="C40" s="167">
        <v>1045.5823182494626</v>
      </c>
      <c r="D40" s="167">
        <v>1035.2600278181744</v>
      </c>
      <c r="E40" s="167">
        <v>976.653384902075</v>
      </c>
      <c r="F40" s="168">
        <v>901.0752688172043</v>
      </c>
      <c r="G40" s="167">
        <v>792.357667408437</v>
      </c>
      <c r="H40" s="167">
        <v>758.8875952971883</v>
      </c>
      <c r="I40" s="167">
        <v>658.6686325633742</v>
      </c>
      <c r="J40" s="167">
        <v>608.8897852857439</v>
      </c>
      <c r="K40" s="167">
        <v>581.011490838</v>
      </c>
      <c r="L40" s="167">
        <v>568.717771035761</v>
      </c>
      <c r="M40" s="167">
        <v>545.0006710920389</v>
      </c>
      <c r="N40" s="167">
        <v>537.039528231781</v>
      </c>
      <c r="O40" s="167">
        <v>545.9661359476925</v>
      </c>
      <c r="P40" s="168">
        <v>563</v>
      </c>
      <c r="Q40" s="167"/>
      <c r="R40" s="167"/>
      <c r="S40" s="168"/>
      <c r="T40" s="339"/>
      <c r="U40" s="255"/>
      <c r="V40" s="288"/>
      <c r="W40"/>
    </row>
    <row r="41" spans="1:23" ht="15">
      <c r="A41" s="160" t="s">
        <v>446</v>
      </c>
      <c r="B41" s="167">
        <v>1062.5229764989645</v>
      </c>
      <c r="C41" s="167">
        <v>1064.428691969581</v>
      </c>
      <c r="D41" s="167">
        <v>1037.1807123392591</v>
      </c>
      <c r="E41" s="167">
        <v>983.1758386410579</v>
      </c>
      <c r="F41" s="168">
        <v>945.0307827616534</v>
      </c>
      <c r="G41" s="167">
        <v>865.0195935940507</v>
      </c>
      <c r="H41" s="167">
        <v>838.4441371635218</v>
      </c>
      <c r="I41" s="167">
        <v>764.1400355291212</v>
      </c>
      <c r="J41" s="167">
        <v>698.6938868898025</v>
      </c>
      <c r="K41" s="167">
        <v>642.3873024326818</v>
      </c>
      <c r="L41" s="167">
        <v>596.7565948053888</v>
      </c>
      <c r="M41" s="167">
        <v>574.0396040926721</v>
      </c>
      <c r="N41" s="167">
        <v>557.0849156990843</v>
      </c>
      <c r="O41" s="167">
        <v>582.0227717014864</v>
      </c>
      <c r="P41" s="168">
        <v>577</v>
      </c>
      <c r="Q41" s="167"/>
      <c r="R41" s="167"/>
      <c r="S41" s="168"/>
      <c r="T41" s="339"/>
      <c r="U41" s="255"/>
      <c r="V41" s="288"/>
      <c r="W41"/>
    </row>
    <row r="42" spans="1:23" ht="15">
      <c r="A42" s="149" t="s">
        <v>204</v>
      </c>
      <c r="B42" s="167">
        <v>1003.8101611493086</v>
      </c>
      <c r="C42" s="167">
        <v>993.8880170948739</v>
      </c>
      <c r="D42" s="167">
        <v>965.902043770569</v>
      </c>
      <c r="E42" s="167">
        <v>889.1917916351105</v>
      </c>
      <c r="F42" s="168">
        <v>843.8677270824613</v>
      </c>
      <c r="G42" s="167">
        <v>776.2967393924907</v>
      </c>
      <c r="H42" s="167">
        <v>732.6649658885336</v>
      </c>
      <c r="I42" s="167">
        <v>676.233778755166</v>
      </c>
      <c r="J42" s="167">
        <v>616.8536740878671</v>
      </c>
      <c r="K42" s="167">
        <v>571.0579419159716</v>
      </c>
      <c r="L42" s="167">
        <v>540.6977965137548</v>
      </c>
      <c r="M42" s="167">
        <v>524.5088561583715</v>
      </c>
      <c r="N42" s="167">
        <v>524.978408971975</v>
      </c>
      <c r="O42" s="167">
        <v>527.6786980848894</v>
      </c>
      <c r="P42" s="168">
        <v>531</v>
      </c>
      <c r="Q42" s="167"/>
      <c r="R42" s="167"/>
      <c r="S42" s="168"/>
      <c r="T42" s="339"/>
      <c r="U42" s="255"/>
      <c r="V42" s="288"/>
      <c r="W42"/>
    </row>
    <row r="43" spans="1:23" ht="15">
      <c r="A43" s="160" t="s">
        <v>256</v>
      </c>
      <c r="B43" s="167">
        <v>993.0796471109006</v>
      </c>
      <c r="C43" s="167">
        <v>988.6982608698434</v>
      </c>
      <c r="D43" s="167">
        <v>957.0156621922238</v>
      </c>
      <c r="E43" s="167">
        <v>910.2412549344159</v>
      </c>
      <c r="F43" s="168">
        <v>857.0075757575758</v>
      </c>
      <c r="G43" s="167">
        <v>819.0606747341297</v>
      </c>
      <c r="H43" s="167">
        <v>804.0603052657447</v>
      </c>
      <c r="I43" s="167">
        <v>758.8662853088073</v>
      </c>
      <c r="J43" s="167">
        <v>667.3133994612044</v>
      </c>
      <c r="K43" s="167">
        <v>618.4498553555114</v>
      </c>
      <c r="L43" s="167">
        <v>607.9959972408401</v>
      </c>
      <c r="M43" s="167">
        <v>584.8239878841049</v>
      </c>
      <c r="N43" s="167">
        <v>568.8534041785479</v>
      </c>
      <c r="O43" s="167">
        <v>575.8700073414766</v>
      </c>
      <c r="P43" s="168">
        <v>589</v>
      </c>
      <c r="Q43" s="167"/>
      <c r="R43" s="167"/>
      <c r="S43" s="168"/>
      <c r="T43" s="339"/>
      <c r="U43" s="255"/>
      <c r="V43" s="288"/>
      <c r="W43"/>
    </row>
    <row r="44" spans="1:23" ht="15">
      <c r="A44" s="160" t="s">
        <v>294</v>
      </c>
      <c r="B44" s="167">
        <v>1025.8069410673174</v>
      </c>
      <c r="C44" s="167">
        <v>1017.5975202508354</v>
      </c>
      <c r="D44" s="167">
        <v>994.8787873061375</v>
      </c>
      <c r="E44" s="167">
        <v>933.979099982203</v>
      </c>
      <c r="F44" s="168">
        <v>899.2292320867828</v>
      </c>
      <c r="G44" s="167">
        <v>840.7223238709392</v>
      </c>
      <c r="H44" s="167">
        <v>799.2550456719866</v>
      </c>
      <c r="I44" s="167">
        <v>753.5293783657941</v>
      </c>
      <c r="J44" s="167">
        <v>684.0154938030275</v>
      </c>
      <c r="K44" s="167">
        <v>644.3940690323675</v>
      </c>
      <c r="L44" s="167">
        <v>624.2937796660141</v>
      </c>
      <c r="M44" s="167">
        <v>592.2286583976793</v>
      </c>
      <c r="N44" s="167">
        <v>575.0783843406738</v>
      </c>
      <c r="O44" s="167">
        <v>587.5340668676085</v>
      </c>
      <c r="P44" s="168">
        <v>580</v>
      </c>
      <c r="Q44" s="167"/>
      <c r="R44" s="167"/>
      <c r="S44" s="168"/>
      <c r="T44" s="339"/>
      <c r="U44" s="255"/>
      <c r="V44" s="288"/>
      <c r="W44"/>
    </row>
    <row r="45" spans="1:23" ht="15.75" thickBot="1">
      <c r="A45" s="160" t="s">
        <v>369</v>
      </c>
      <c r="B45" s="167">
        <v>979.6292310324465</v>
      </c>
      <c r="C45" s="167">
        <v>987.6770537598045</v>
      </c>
      <c r="D45" s="167">
        <v>967.3535132644001</v>
      </c>
      <c r="E45" s="167">
        <v>912.5610742352097</v>
      </c>
      <c r="F45" s="168">
        <v>847.9506390480387</v>
      </c>
      <c r="G45" s="167">
        <v>791.4410469961883</v>
      </c>
      <c r="H45" s="167">
        <v>728.17147770009</v>
      </c>
      <c r="I45" s="167">
        <v>677.9207644911183</v>
      </c>
      <c r="J45" s="167">
        <v>626.6182784444792</v>
      </c>
      <c r="K45" s="167">
        <v>593.4166594759874</v>
      </c>
      <c r="L45" s="167">
        <v>550.1466021720651</v>
      </c>
      <c r="M45" s="167">
        <v>529.9911691691011</v>
      </c>
      <c r="N45" s="167">
        <v>515.6381752991351</v>
      </c>
      <c r="O45" s="167">
        <v>525.7619266359777</v>
      </c>
      <c r="P45" s="168">
        <v>525</v>
      </c>
      <c r="Q45" s="167"/>
      <c r="R45" s="167"/>
      <c r="S45" s="168"/>
      <c r="T45" s="339"/>
      <c r="U45" s="255"/>
      <c r="V45" s="288"/>
      <c r="W45"/>
    </row>
    <row r="46" spans="1:23" ht="15.75" thickBot="1">
      <c r="A46" s="159" t="s">
        <v>427</v>
      </c>
      <c r="B46" s="169">
        <v>1045.727105983808</v>
      </c>
      <c r="C46" s="169">
        <v>1041.5846866384516</v>
      </c>
      <c r="D46" s="169">
        <v>1023.5647853683054</v>
      </c>
      <c r="E46" s="169">
        <v>962.4241129782705</v>
      </c>
      <c r="F46" s="170">
        <v>911.4800715497868</v>
      </c>
      <c r="G46" s="169">
        <v>844.6809796687515</v>
      </c>
      <c r="H46" s="169">
        <v>798.4734483241568</v>
      </c>
      <c r="I46" s="169">
        <v>735.4610469437241</v>
      </c>
      <c r="J46" s="169">
        <v>669.1745456738009</v>
      </c>
      <c r="K46" s="169">
        <v>624.50542465416</v>
      </c>
      <c r="L46" s="169">
        <v>597.6312130725678</v>
      </c>
      <c r="M46" s="169">
        <v>568.1724040685862</v>
      </c>
      <c r="N46" s="169">
        <v>551.2735350058915</v>
      </c>
      <c r="O46" s="169">
        <v>555.1243880465267</v>
      </c>
      <c r="P46" s="170">
        <v>558</v>
      </c>
      <c r="Q46" s="273"/>
      <c r="R46" s="273"/>
      <c r="S46" s="340"/>
      <c r="T46" s="341"/>
      <c r="U46" s="255"/>
      <c r="V46" s="288"/>
      <c r="W46"/>
    </row>
    <row r="47" spans="1:23" ht="15">
      <c r="A47" s="136"/>
      <c r="B47" s="136"/>
      <c r="C47" s="136"/>
      <c r="D47" s="136"/>
      <c r="E47" s="136"/>
      <c r="F47" s="137"/>
      <c r="G47" s="136"/>
      <c r="H47" s="136"/>
      <c r="I47" s="136"/>
      <c r="J47" s="136"/>
      <c r="K47" s="136"/>
      <c r="L47" s="136"/>
      <c r="M47" s="136"/>
      <c r="N47" s="136"/>
      <c r="O47" s="136"/>
      <c r="P47" s="136"/>
      <c r="Q47" s="136"/>
      <c r="R47" s="263"/>
      <c r="S47" s="263"/>
      <c r="W47" s="288"/>
    </row>
    <row r="48" spans="1:19" ht="15">
      <c r="A48" s="136"/>
      <c r="B48" s="136"/>
      <c r="C48" s="136"/>
      <c r="D48" s="136"/>
      <c r="E48" s="136"/>
      <c r="F48" s="137"/>
      <c r="G48" s="136"/>
      <c r="H48" s="136"/>
      <c r="I48" s="136"/>
      <c r="J48" s="136"/>
      <c r="K48" s="136"/>
      <c r="L48" s="136"/>
      <c r="M48" s="136"/>
      <c r="N48" s="136"/>
      <c r="O48" s="136"/>
      <c r="P48" s="136"/>
      <c r="Q48" s="136"/>
      <c r="R48" s="263"/>
      <c r="S48" s="263"/>
    </row>
    <row r="49" spans="1:19" ht="15">
      <c r="A49" s="44" t="s">
        <v>465</v>
      </c>
      <c r="B49" s="136"/>
      <c r="C49" s="136"/>
      <c r="D49" s="136"/>
      <c r="E49" s="136"/>
      <c r="F49" s="137"/>
      <c r="G49" s="136"/>
      <c r="H49" s="136"/>
      <c r="I49" s="136"/>
      <c r="J49" s="136"/>
      <c r="K49" s="136"/>
      <c r="L49" s="136"/>
      <c r="M49" s="136"/>
      <c r="N49" s="136"/>
      <c r="O49" s="136"/>
      <c r="P49" s="136"/>
      <c r="Q49" s="136"/>
      <c r="R49" s="263"/>
      <c r="S49" s="2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m172532</dc:creator>
  <cp:keywords/>
  <dc:description/>
  <cp:lastModifiedBy>m183099</cp:lastModifiedBy>
  <dcterms:created xsi:type="dcterms:W3CDTF">2014-11-14T08:27:03Z</dcterms:created>
  <dcterms:modified xsi:type="dcterms:W3CDTF">2015-11-30T17:36:02Z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