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88" windowHeight="11892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<sst xmlns="http://schemas.openxmlformats.org/spreadsheetml/2006/main" count="116" uniqueCount="59">
  <si>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</si>
  <si>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</si>
  <si>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</si>
  <si>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</si>
  <si>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</si>
  <si>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</si>
  <si>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</si>
  <si>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</si>
  <si>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</si>
  <si>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</si>
  <si>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</si>
  <si>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</si>
  <si>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</si>
  <si>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</si>
  <si>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</si>
  <si>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</si>
  <si>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</si>
  <si>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</si>
  <si>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</si>
  <si>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</si>
  <si>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</si>
  <si>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</si>
  <si>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</si>
  <si>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</si>
  <si>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</si>
  <si>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</si>
  <si>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</si>
  <si>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</si>
  <si>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</si>
  <si>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</si>
  <si>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</si>
  <si>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</si>
  <si>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</si>
  <si>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</si>
  <si>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Environment, Food and Rural Affairs</t>
  </si>
  <si>
    <t>Ministerial Department</t>
  </si>
  <si>
    <t>Animal Health and Veterinary Laboratories Agency</t>
  </si>
  <si>
    <t>Executive Agency</t>
  </si>
  <si>
    <t>Centre for Environment, Fisheries and Aquaculture Science</t>
  </si>
  <si>
    <t>Food and Environment Research Agency</t>
  </si>
  <si>
    <t>Rural Payments Agency</t>
  </si>
  <si>
    <t xml:space="preserve">Veterinary Medicines Directorate </t>
  </si>
  <si>
    <t>Agricultural Wages Board for England and Wales</t>
  </si>
  <si>
    <t>Executive Non-Departmental Public Body</t>
  </si>
  <si>
    <t>Agricultural Wages Committee x 15</t>
  </si>
  <si>
    <t>Agriculture and Horticulture Development Board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</si>
  <si>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</si>
  <si>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</si>
  <si>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</si>
  <si>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</si>
  <si>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</si>
  <si>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</si>
  <si>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</si>
  <si>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Royal Botanic Gardens, Kew</t>
  </si>
  <si>
    <t>Sea Fish Industry Authority</t>
  </si>
  <si>
    <t>The Agricultural Wages Board does not employ any staff</t>
  </si>
  <si>
    <t>The Agricultural Wages Committees do not employ any staff</t>
  </si>
  <si>
    <t xml:space="preserve">AHDB is funded through a levy paid by farmers and others in the agricultural supply chain.  No funding towards staffing or other running costs is received from the Government. </t>
  </si>
  <si>
    <t>Bulk of staff do not fall into specified categories.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</si>
</sst>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vertical="center" wrapText="1"/>
      <protection locked="0"/>
    </xf>
    <xf numFmtId="0" fontId="3" fillId="37" borderId="10" xfId="0" applyFont="1" applyFill="1" applyBorder="1" applyAlignment="1" applyProtection="1">
      <alignment vertical="center" wrapText="1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/>
      <protection/>
    </xf>
    <xf numFmtId="0" fontId="48" fillId="0" borderId="17" xfId="0" applyFont="1" applyFill="1" applyBorder="1" applyAlignment="1" applyProtection="1">
      <alignment/>
      <protection/>
    </xf>
    <xf numFmtId="0" fontId="48" fillId="0" borderId="18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198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3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4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45" t="s">
        <v>25</v>
      </c>
      <c r="AC1" s="46"/>
      <c r="AD1" s="51" t="s">
        <v>11</v>
      </c>
      <c r="AE1" s="52"/>
      <c r="AF1" s="52"/>
      <c r="AG1" s="52"/>
      <c r="AH1" s="52"/>
      <c r="AI1" s="52"/>
      <c r="AJ1" s="53"/>
      <c r="AK1" s="59" t="s">
        <v>32</v>
      </c>
      <c r="AL1" s="59"/>
      <c r="AM1" s="59"/>
      <c r="AN1" s="56" t="s">
        <v>24</v>
      </c>
      <c r="AO1" s="41" t="s">
        <v>33</v>
      </c>
    </row>
    <row r="2" spans="1:41" s="1" customFormat="1" ht="53.25" customHeight="1">
      <c r="A2" s="49"/>
      <c r="B2" s="49"/>
      <c r="C2" s="49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43" t="s">
        <v>9</v>
      </c>
      <c r="Q2" s="44"/>
      <c r="R2" s="43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3" t="s">
        <v>10</v>
      </c>
      <c r="AA2" s="44"/>
      <c r="AB2" s="47"/>
      <c r="AC2" s="48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38" t="s">
        <v>23</v>
      </c>
      <c r="AK2" s="41" t="s">
        <v>26</v>
      </c>
      <c r="AL2" s="41" t="s">
        <v>27</v>
      </c>
      <c r="AM2" s="41" t="s">
        <v>22</v>
      </c>
      <c r="AN2" s="57"/>
      <c r="AO2" s="54"/>
    </row>
    <row r="3" spans="1:41" ht="57.75" customHeight="1">
      <c r="A3" s="50"/>
      <c r="B3" s="50"/>
      <c r="C3" s="50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38"/>
      <c r="AK3" s="42"/>
      <c r="AL3" s="42"/>
      <c r="AM3" s="42"/>
      <c r="AN3" s="58"/>
      <c r="AO3" s="42"/>
    </row>
    <row r="4" spans="1:41" ht="60">
      <c r="A4" s="18" t="s">
        <v>34</v>
      </c>
      <c r="B4" s="19" t="s">
        <v>35</v>
      </c>
      <c r="C4" s="18" t="s">
        <v>34</v>
      </c>
      <c r="D4" s="20">
        <v>164</v>
      </c>
      <c r="E4" s="21">
        <v>159.22</v>
      </c>
      <c r="F4" s="21">
        <v>334</v>
      </c>
      <c r="G4" s="21">
        <v>320.72000000000014</v>
      </c>
      <c r="H4" s="21">
        <v>947</v>
      </c>
      <c r="I4" s="21">
        <v>913.5199999999999</v>
      </c>
      <c r="J4" s="21">
        <v>528</v>
      </c>
      <c r="K4" s="21">
        <v>504.5200000000004</v>
      </c>
      <c r="L4" s="21">
        <v>95</v>
      </c>
      <c r="M4" s="21">
        <v>91.42999999999999</v>
      </c>
      <c r="N4" s="21">
        <v>0</v>
      </c>
      <c r="O4" s="21">
        <v>0</v>
      </c>
      <c r="P4" s="22">
        <f>SUM(D4,F4,H4,J4,L4,N4)</f>
        <v>2068</v>
      </c>
      <c r="Q4" s="22">
        <f>SUM(E4,G4,I4,K4,M4,O4)</f>
        <v>1989.4100000000005</v>
      </c>
      <c r="R4" s="21">
        <v>18</v>
      </c>
      <c r="S4" s="21">
        <v>18</v>
      </c>
      <c r="T4" s="21">
        <v>12</v>
      </c>
      <c r="U4" s="21">
        <v>12</v>
      </c>
      <c r="V4" s="21">
        <v>59</v>
      </c>
      <c r="W4" s="21">
        <v>59</v>
      </c>
      <c r="X4" s="21">
        <v>2</v>
      </c>
      <c r="Y4" s="21">
        <v>2</v>
      </c>
      <c r="Z4" s="23">
        <f>SUM(R4,T4,V4,X4,)</f>
        <v>91</v>
      </c>
      <c r="AA4" s="23">
        <f>SUM(S4,U4,W4,Y4)</f>
        <v>91</v>
      </c>
      <c r="AB4" s="24">
        <f>P4+Z4</f>
        <v>2159</v>
      </c>
      <c r="AC4" s="24">
        <f>Q4+AA4</f>
        <v>2080.4100000000008</v>
      </c>
      <c r="AD4" s="25">
        <v>7412009</v>
      </c>
      <c r="AE4" s="26">
        <v>1421</v>
      </c>
      <c r="AF4" s="26">
        <v>13545</v>
      </c>
      <c r="AG4" s="26">
        <v>68275</v>
      </c>
      <c r="AH4" s="26">
        <v>1311669</v>
      </c>
      <c r="AI4" s="26">
        <v>573832</v>
      </c>
      <c r="AJ4" s="27">
        <f>SUM(AD4:AI4)</f>
        <v>9380751</v>
      </c>
      <c r="AK4" s="28">
        <v>735893.16</v>
      </c>
      <c r="AL4" s="28">
        <v>17046.71</v>
      </c>
      <c r="AM4" s="29">
        <f>SUM(AK4:AL4)</f>
        <v>752939.87</v>
      </c>
      <c r="AN4" s="30">
        <f>SUM(AM4,AJ4)</f>
        <v>10133690.87</v>
      </c>
      <c r="AO4" s="31"/>
    </row>
    <row r="5" spans="1:41" ht="60">
      <c r="A5" s="19" t="s">
        <v>36</v>
      </c>
      <c r="B5" s="19" t="s">
        <v>37</v>
      </c>
      <c r="C5" s="19" t="s">
        <v>34</v>
      </c>
      <c r="D5" s="60">
        <v>831</v>
      </c>
      <c r="E5" s="60">
        <v>755.6000000000001</v>
      </c>
      <c r="F5" s="21">
        <v>497</v>
      </c>
      <c r="G5" s="21">
        <v>467.4800000000002</v>
      </c>
      <c r="H5" s="21">
        <v>686</v>
      </c>
      <c r="I5" s="21">
        <v>645.6400000000002</v>
      </c>
      <c r="J5" s="21">
        <v>180</v>
      </c>
      <c r="K5" s="21">
        <v>173.02</v>
      </c>
      <c r="L5" s="21">
        <v>7</v>
      </c>
      <c r="M5" s="21">
        <v>7</v>
      </c>
      <c r="N5" s="21">
        <v>0</v>
      </c>
      <c r="O5" s="21">
        <v>0</v>
      </c>
      <c r="P5" s="22">
        <f aca="true" t="shared" si="0" ref="P5:Q21">SUM(D5,F5,H5,J5,L5,N5)</f>
        <v>2201</v>
      </c>
      <c r="Q5" s="22">
        <f t="shared" si="0"/>
        <v>2048.7400000000007</v>
      </c>
      <c r="R5" s="21">
        <v>38</v>
      </c>
      <c r="S5" s="21">
        <v>38</v>
      </c>
      <c r="T5" s="21">
        <v>2</v>
      </c>
      <c r="U5" s="21">
        <v>2</v>
      </c>
      <c r="V5" s="21">
        <v>50</v>
      </c>
      <c r="W5" s="21">
        <v>50</v>
      </c>
      <c r="X5" s="21">
        <v>0</v>
      </c>
      <c r="Y5" s="21">
        <v>0</v>
      </c>
      <c r="Z5" s="23">
        <f aca="true" t="shared" si="1" ref="Z5:Z21">SUM(R5,T5,V5,X5,)</f>
        <v>90</v>
      </c>
      <c r="AA5" s="23">
        <f aca="true" t="shared" si="2" ref="AA5:AA21">SUM(S5,U5,W5,Y5)</f>
        <v>90</v>
      </c>
      <c r="AB5" s="24">
        <f aca="true" t="shared" si="3" ref="AB5:AC21">P5+Z5</f>
        <v>2291</v>
      </c>
      <c r="AC5" s="24">
        <f t="shared" si="3"/>
        <v>2138.7400000000007</v>
      </c>
      <c r="AD5" s="25">
        <v>5020555.04</v>
      </c>
      <c r="AE5" s="26">
        <v>73423.45</v>
      </c>
      <c r="AF5" s="26">
        <v>0</v>
      </c>
      <c r="AG5" s="26">
        <v>90559.78</v>
      </c>
      <c r="AH5" s="26">
        <v>985911.17</v>
      </c>
      <c r="AI5" s="26">
        <v>399142.01</v>
      </c>
      <c r="AJ5" s="27">
        <f aca="true" t="shared" si="4" ref="AJ5:AJ21">SUM(AD5:AI5)</f>
        <v>6569591.45</v>
      </c>
      <c r="AK5" s="28">
        <v>320142</v>
      </c>
      <c r="AL5" s="28">
        <v>0</v>
      </c>
      <c r="AM5" s="29">
        <f aca="true" t="shared" si="5" ref="AM5:AM21">SUM(AK5:AL5)</f>
        <v>320142</v>
      </c>
      <c r="AN5" s="30">
        <f aca="true" t="shared" si="6" ref="AN5:AN21">SUM(AM5,AJ5)</f>
        <v>6889733.45</v>
      </c>
      <c r="AO5" s="32"/>
    </row>
    <row r="6" spans="1:41" ht="60">
      <c r="A6" s="19" t="s">
        <v>38</v>
      </c>
      <c r="B6" s="19" t="s">
        <v>37</v>
      </c>
      <c r="C6" s="19" t="s">
        <v>34</v>
      </c>
      <c r="D6" s="21">
        <v>95</v>
      </c>
      <c r="E6" s="21">
        <v>88.38</v>
      </c>
      <c r="F6" s="21">
        <v>137</v>
      </c>
      <c r="G6" s="21">
        <v>130.43</v>
      </c>
      <c r="H6" s="21">
        <v>242</v>
      </c>
      <c r="I6" s="21">
        <v>226.34</v>
      </c>
      <c r="J6" s="21">
        <v>88</v>
      </c>
      <c r="K6" s="21">
        <v>84.09</v>
      </c>
      <c r="L6" s="21">
        <v>3</v>
      </c>
      <c r="M6" s="21">
        <v>3</v>
      </c>
      <c r="N6" s="21">
        <v>0</v>
      </c>
      <c r="O6" s="21">
        <v>0</v>
      </c>
      <c r="P6" s="22">
        <f t="shared" si="0"/>
        <v>565</v>
      </c>
      <c r="Q6" s="22">
        <f t="shared" si="0"/>
        <v>532.24</v>
      </c>
      <c r="R6" s="21">
        <v>1</v>
      </c>
      <c r="S6" s="21">
        <v>1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3">
        <f t="shared" si="1"/>
        <v>1</v>
      </c>
      <c r="AA6" s="23">
        <f t="shared" si="2"/>
        <v>1</v>
      </c>
      <c r="AB6" s="24">
        <f t="shared" si="3"/>
        <v>566</v>
      </c>
      <c r="AC6" s="24">
        <f t="shared" si="3"/>
        <v>533.24</v>
      </c>
      <c r="AD6" s="25">
        <v>1312926</v>
      </c>
      <c r="AE6" s="26">
        <v>38143</v>
      </c>
      <c r="AF6" s="26">
        <v>0</v>
      </c>
      <c r="AG6" s="26">
        <v>19572</v>
      </c>
      <c r="AH6" s="26">
        <v>251529</v>
      </c>
      <c r="AI6" s="26">
        <v>104608</v>
      </c>
      <c r="AJ6" s="27">
        <f t="shared" si="4"/>
        <v>1726778</v>
      </c>
      <c r="AK6" s="28">
        <v>0</v>
      </c>
      <c r="AL6" s="28">
        <v>0</v>
      </c>
      <c r="AM6" s="29">
        <f t="shared" si="5"/>
        <v>0</v>
      </c>
      <c r="AN6" s="30">
        <f t="shared" si="6"/>
        <v>1726778</v>
      </c>
      <c r="AO6" s="32"/>
    </row>
    <row r="7" spans="1:41" ht="60">
      <c r="A7" s="19" t="s">
        <v>39</v>
      </c>
      <c r="B7" s="19" t="s">
        <v>37</v>
      </c>
      <c r="C7" s="19" t="s">
        <v>34</v>
      </c>
      <c r="D7" s="20">
        <v>205</v>
      </c>
      <c r="E7" s="21">
        <v>184.69</v>
      </c>
      <c r="F7" s="21">
        <v>206</v>
      </c>
      <c r="G7" s="21">
        <v>185.43</v>
      </c>
      <c r="H7" s="21">
        <v>334</v>
      </c>
      <c r="I7" s="21">
        <v>308.07</v>
      </c>
      <c r="J7" s="21">
        <v>81</v>
      </c>
      <c r="K7" s="21">
        <v>77.95</v>
      </c>
      <c r="L7" s="21">
        <v>4</v>
      </c>
      <c r="M7" s="21">
        <v>4</v>
      </c>
      <c r="N7" s="21">
        <v>13</v>
      </c>
      <c r="O7" s="21">
        <v>13</v>
      </c>
      <c r="P7" s="22">
        <f t="shared" si="0"/>
        <v>843</v>
      </c>
      <c r="Q7" s="22">
        <f t="shared" si="0"/>
        <v>773.1400000000001</v>
      </c>
      <c r="R7" s="21">
        <v>8</v>
      </c>
      <c r="S7" s="21">
        <v>8</v>
      </c>
      <c r="T7" s="21">
        <v>1</v>
      </c>
      <c r="U7" s="21">
        <v>1</v>
      </c>
      <c r="V7" s="21">
        <v>2</v>
      </c>
      <c r="W7" s="21">
        <v>2</v>
      </c>
      <c r="X7" s="21">
        <v>0</v>
      </c>
      <c r="Y7" s="21">
        <v>0</v>
      </c>
      <c r="Z7" s="23">
        <f t="shared" si="1"/>
        <v>11</v>
      </c>
      <c r="AA7" s="23">
        <f t="shared" si="2"/>
        <v>11</v>
      </c>
      <c r="AB7" s="24">
        <f t="shared" si="3"/>
        <v>854</v>
      </c>
      <c r="AC7" s="24">
        <f t="shared" si="3"/>
        <v>784.1400000000001</v>
      </c>
      <c r="AD7" s="25">
        <v>1664376.6</v>
      </c>
      <c r="AE7" s="26">
        <v>37121.49</v>
      </c>
      <c r="AF7" s="26">
        <v>27023</v>
      </c>
      <c r="AG7" s="26">
        <v>22681.89</v>
      </c>
      <c r="AH7" s="26">
        <v>121309.11</v>
      </c>
      <c r="AI7" s="26">
        <v>311807.23</v>
      </c>
      <c r="AJ7" s="27">
        <f t="shared" si="4"/>
        <v>2184319.3200000003</v>
      </c>
      <c r="AK7" s="28">
        <v>18320.6</v>
      </c>
      <c r="AL7" s="28">
        <v>45245.58</v>
      </c>
      <c r="AM7" s="29">
        <f t="shared" si="5"/>
        <v>63566.18</v>
      </c>
      <c r="AN7" s="30">
        <f t="shared" si="6"/>
        <v>2247885.5000000005</v>
      </c>
      <c r="AO7" s="32"/>
    </row>
    <row r="8" spans="1:41" ht="60">
      <c r="A8" s="19" t="s">
        <v>40</v>
      </c>
      <c r="B8" s="19" t="s">
        <v>37</v>
      </c>
      <c r="C8" s="19" t="s">
        <v>34</v>
      </c>
      <c r="D8" s="21">
        <v>867</v>
      </c>
      <c r="E8" s="21">
        <v>766.92</v>
      </c>
      <c r="F8" s="21">
        <v>610</v>
      </c>
      <c r="G8" s="21">
        <v>562.06</v>
      </c>
      <c r="H8" s="21">
        <v>473</v>
      </c>
      <c r="I8" s="21">
        <v>454.71</v>
      </c>
      <c r="J8" s="21">
        <v>152</v>
      </c>
      <c r="K8" s="21">
        <v>75.59</v>
      </c>
      <c r="L8" s="21">
        <v>16</v>
      </c>
      <c r="M8" s="21">
        <v>16</v>
      </c>
      <c r="N8" s="21">
        <v>0</v>
      </c>
      <c r="O8" s="21">
        <v>0</v>
      </c>
      <c r="P8" s="22">
        <f t="shared" si="0"/>
        <v>2118</v>
      </c>
      <c r="Q8" s="22">
        <f t="shared" si="0"/>
        <v>1875.28</v>
      </c>
      <c r="R8" s="21">
        <v>8</v>
      </c>
      <c r="S8" s="21">
        <v>8</v>
      </c>
      <c r="T8" s="21">
        <v>124</v>
      </c>
      <c r="U8" s="21">
        <v>124</v>
      </c>
      <c r="V8" s="21">
        <v>74</v>
      </c>
      <c r="W8" s="21">
        <v>74</v>
      </c>
      <c r="X8" s="21">
        <v>0</v>
      </c>
      <c r="Y8" s="21">
        <v>0</v>
      </c>
      <c r="Z8" s="23">
        <f t="shared" si="1"/>
        <v>206</v>
      </c>
      <c r="AA8" s="23">
        <f t="shared" si="2"/>
        <v>206</v>
      </c>
      <c r="AB8" s="24">
        <f t="shared" si="3"/>
        <v>2324</v>
      </c>
      <c r="AC8" s="24">
        <f t="shared" si="3"/>
        <v>2081.2799999999997</v>
      </c>
      <c r="AD8" s="25">
        <v>4286078</v>
      </c>
      <c r="AE8" s="26">
        <v>49129.13</v>
      </c>
      <c r="AF8" s="26">
        <v>51827</v>
      </c>
      <c r="AG8" s="26">
        <v>42514</v>
      </c>
      <c r="AH8" s="26">
        <v>788146</v>
      </c>
      <c r="AI8" s="26">
        <v>315870</v>
      </c>
      <c r="AJ8" s="27">
        <f t="shared" si="4"/>
        <v>5533564.13</v>
      </c>
      <c r="AK8" s="28">
        <v>944217.42</v>
      </c>
      <c r="AL8" s="28">
        <v>0</v>
      </c>
      <c r="AM8" s="29">
        <f t="shared" si="5"/>
        <v>944217.42</v>
      </c>
      <c r="AN8" s="30">
        <f t="shared" si="6"/>
        <v>6477781.55</v>
      </c>
      <c r="AO8" s="31"/>
    </row>
    <row r="9" spans="1:41" ht="60">
      <c r="A9" s="19" t="s">
        <v>41</v>
      </c>
      <c r="B9" s="19" t="s">
        <v>37</v>
      </c>
      <c r="C9" s="19" t="s">
        <v>34</v>
      </c>
      <c r="D9" s="21">
        <v>39</v>
      </c>
      <c r="E9" s="21">
        <v>38.01</v>
      </c>
      <c r="F9" s="21">
        <v>30</v>
      </c>
      <c r="G9" s="21">
        <v>28.49</v>
      </c>
      <c r="H9" s="21">
        <v>45</v>
      </c>
      <c r="I9" s="21">
        <v>44.62</v>
      </c>
      <c r="J9" s="21">
        <v>39</v>
      </c>
      <c r="K9" s="21">
        <v>38.92</v>
      </c>
      <c r="L9" s="21">
        <v>3</v>
      </c>
      <c r="M9" s="21">
        <v>3</v>
      </c>
      <c r="N9" s="21">
        <v>0</v>
      </c>
      <c r="O9" s="21">
        <v>0</v>
      </c>
      <c r="P9" s="22">
        <f t="shared" si="0"/>
        <v>156</v>
      </c>
      <c r="Q9" s="22">
        <f t="shared" si="0"/>
        <v>153.04000000000002</v>
      </c>
      <c r="R9" s="21">
        <v>10</v>
      </c>
      <c r="S9" s="21">
        <v>9.2</v>
      </c>
      <c r="T9" s="21">
        <v>0</v>
      </c>
      <c r="U9" s="21">
        <v>0</v>
      </c>
      <c r="V9" s="21">
        <v>2</v>
      </c>
      <c r="W9" s="21">
        <v>0.6</v>
      </c>
      <c r="X9" s="21">
        <v>0</v>
      </c>
      <c r="Y9" s="21">
        <v>0</v>
      </c>
      <c r="Z9" s="23">
        <f t="shared" si="1"/>
        <v>12</v>
      </c>
      <c r="AA9" s="23">
        <f t="shared" si="2"/>
        <v>9.799999999999999</v>
      </c>
      <c r="AB9" s="24">
        <f t="shared" si="3"/>
        <v>168</v>
      </c>
      <c r="AC9" s="24">
        <f t="shared" si="3"/>
        <v>162.84000000000003</v>
      </c>
      <c r="AD9" s="25">
        <v>448124</v>
      </c>
      <c r="AE9" s="26">
        <f>4732+1597</f>
        <v>6329</v>
      </c>
      <c r="AF9" s="26">
        <v>0</v>
      </c>
      <c r="AG9" s="26">
        <v>397</v>
      </c>
      <c r="AH9" s="26">
        <v>91323</v>
      </c>
      <c r="AI9" s="26">
        <v>38310</v>
      </c>
      <c r="AJ9" s="27">
        <f t="shared" si="4"/>
        <v>584483</v>
      </c>
      <c r="AK9" s="28">
        <v>56853.45</v>
      </c>
      <c r="AL9" s="28">
        <v>0</v>
      </c>
      <c r="AM9" s="29">
        <f t="shared" si="5"/>
        <v>56853.45</v>
      </c>
      <c r="AN9" s="30">
        <f t="shared" si="6"/>
        <v>641336.45</v>
      </c>
      <c r="AO9" s="32"/>
    </row>
    <row r="10" spans="1:41" ht="60">
      <c r="A10" s="19" t="s">
        <v>42</v>
      </c>
      <c r="B10" s="19" t="s">
        <v>43</v>
      </c>
      <c r="C10" s="19" t="s">
        <v>34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f t="shared" si="0"/>
        <v>0</v>
      </c>
      <c r="Q10" s="22">
        <f t="shared" si="0"/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3">
        <f t="shared" si="1"/>
        <v>0</v>
      </c>
      <c r="AA10" s="23">
        <f t="shared" si="2"/>
        <v>0</v>
      </c>
      <c r="AB10" s="24">
        <f t="shared" si="3"/>
        <v>0</v>
      </c>
      <c r="AC10" s="24">
        <f t="shared" si="3"/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7">
        <f t="shared" si="4"/>
        <v>0</v>
      </c>
      <c r="AK10" s="25">
        <v>0</v>
      </c>
      <c r="AL10" s="25">
        <v>0</v>
      </c>
      <c r="AM10" s="29">
        <f t="shared" si="5"/>
        <v>0</v>
      </c>
      <c r="AN10" s="30">
        <f t="shared" si="6"/>
        <v>0</v>
      </c>
      <c r="AO10" s="33" t="s">
        <v>55</v>
      </c>
    </row>
    <row r="11" spans="1:41" ht="60">
      <c r="A11" s="19" t="s">
        <v>44</v>
      </c>
      <c r="B11" s="19" t="s">
        <v>43</v>
      </c>
      <c r="C11" s="19" t="s">
        <v>34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2">
        <f t="shared" si="0"/>
        <v>0</v>
      </c>
      <c r="Q11" s="22">
        <f t="shared" si="0"/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3">
        <f t="shared" si="1"/>
        <v>0</v>
      </c>
      <c r="AA11" s="23">
        <f t="shared" si="2"/>
        <v>0</v>
      </c>
      <c r="AB11" s="24">
        <f t="shared" si="3"/>
        <v>0</v>
      </c>
      <c r="AC11" s="24">
        <f t="shared" si="3"/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7">
        <f t="shared" si="4"/>
        <v>0</v>
      </c>
      <c r="AK11" s="25">
        <v>0</v>
      </c>
      <c r="AL11" s="25">
        <v>0</v>
      </c>
      <c r="AM11" s="29">
        <f t="shared" si="5"/>
        <v>0</v>
      </c>
      <c r="AN11" s="30">
        <f t="shared" si="6"/>
        <v>0</v>
      </c>
      <c r="AO11" s="33" t="s">
        <v>56</v>
      </c>
    </row>
    <row r="12" spans="1:41" ht="150">
      <c r="A12" s="19" t="s">
        <v>45</v>
      </c>
      <c r="B12" s="19" t="s">
        <v>43</v>
      </c>
      <c r="C12" s="19" t="s">
        <v>34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379</v>
      </c>
      <c r="O12" s="21">
        <v>369</v>
      </c>
      <c r="P12" s="22">
        <f t="shared" si="0"/>
        <v>379</v>
      </c>
      <c r="Q12" s="22">
        <f t="shared" si="0"/>
        <v>369</v>
      </c>
      <c r="R12" s="21">
        <v>15</v>
      </c>
      <c r="S12" s="21">
        <v>15</v>
      </c>
      <c r="T12" s="21">
        <v>0</v>
      </c>
      <c r="U12" s="21">
        <v>0</v>
      </c>
      <c r="V12" s="21">
        <v>23</v>
      </c>
      <c r="W12" s="21">
        <v>23</v>
      </c>
      <c r="X12" s="21">
        <v>0</v>
      </c>
      <c r="Y12" s="21">
        <v>0</v>
      </c>
      <c r="Z12" s="23">
        <f t="shared" si="1"/>
        <v>38</v>
      </c>
      <c r="AA12" s="23">
        <f t="shared" si="2"/>
        <v>38</v>
      </c>
      <c r="AB12" s="24">
        <f t="shared" si="3"/>
        <v>417</v>
      </c>
      <c r="AC12" s="24">
        <f t="shared" si="3"/>
        <v>407</v>
      </c>
      <c r="AD12" s="25">
        <v>1067750.2</v>
      </c>
      <c r="AE12" s="26">
        <v>35497.55</v>
      </c>
      <c r="AF12" s="26">
        <v>0</v>
      </c>
      <c r="AG12" s="26">
        <v>4204.81</v>
      </c>
      <c r="AH12" s="26">
        <v>98080.99</v>
      </c>
      <c r="AI12" s="26">
        <v>117981.33</v>
      </c>
      <c r="AJ12" s="27">
        <f t="shared" si="4"/>
        <v>1323514.8800000001</v>
      </c>
      <c r="AK12" s="28">
        <v>64024.97</v>
      </c>
      <c r="AL12" s="28">
        <v>0</v>
      </c>
      <c r="AM12" s="29">
        <f t="shared" si="5"/>
        <v>64024.97</v>
      </c>
      <c r="AN12" s="30">
        <f t="shared" si="6"/>
        <v>1387539.85</v>
      </c>
      <c r="AO12" s="34" t="s">
        <v>57</v>
      </c>
    </row>
    <row r="13" spans="1:41" ht="60">
      <c r="A13" s="19" t="s">
        <v>46</v>
      </c>
      <c r="B13" s="19" t="s">
        <v>43</v>
      </c>
      <c r="C13" s="19" t="s">
        <v>34</v>
      </c>
      <c r="D13" s="21">
        <v>10</v>
      </c>
      <c r="E13" s="21">
        <v>9.4</v>
      </c>
      <c r="F13" s="21">
        <v>28</v>
      </c>
      <c r="G13" s="21">
        <v>27.4</v>
      </c>
      <c r="H13" s="21">
        <v>25</v>
      </c>
      <c r="I13" s="21">
        <v>24.7</v>
      </c>
      <c r="J13" s="21">
        <v>9</v>
      </c>
      <c r="K13" s="21">
        <v>9</v>
      </c>
      <c r="L13" s="21">
        <v>4</v>
      </c>
      <c r="M13" s="21">
        <v>4</v>
      </c>
      <c r="N13" s="21">
        <v>0</v>
      </c>
      <c r="O13" s="21">
        <v>0</v>
      </c>
      <c r="P13" s="22">
        <f t="shared" si="0"/>
        <v>76</v>
      </c>
      <c r="Q13" s="22">
        <f t="shared" si="0"/>
        <v>74.5</v>
      </c>
      <c r="R13" s="21">
        <v>1</v>
      </c>
      <c r="S13" s="21">
        <v>1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3">
        <f t="shared" si="1"/>
        <v>1</v>
      </c>
      <c r="AA13" s="23">
        <f t="shared" si="2"/>
        <v>1</v>
      </c>
      <c r="AB13" s="24">
        <f t="shared" si="3"/>
        <v>77</v>
      </c>
      <c r="AC13" s="24">
        <f t="shared" si="3"/>
        <v>75.5</v>
      </c>
      <c r="AD13" s="25">
        <f>170983+15319-417</f>
        <v>185885</v>
      </c>
      <c r="AE13" s="26">
        <v>417</v>
      </c>
      <c r="AF13" s="26">
        <v>0</v>
      </c>
      <c r="AG13" s="26">
        <v>1171</v>
      </c>
      <c r="AH13" s="26">
        <v>32485</v>
      </c>
      <c r="AI13" s="26">
        <v>15326</v>
      </c>
      <c r="AJ13" s="27">
        <f t="shared" si="4"/>
        <v>235284</v>
      </c>
      <c r="AK13" s="28">
        <v>2335</v>
      </c>
      <c r="AL13" s="28">
        <v>0</v>
      </c>
      <c r="AM13" s="29">
        <f t="shared" si="5"/>
        <v>2335</v>
      </c>
      <c r="AN13" s="30">
        <f t="shared" si="6"/>
        <v>237619</v>
      </c>
      <c r="AO13" s="32"/>
    </row>
    <row r="14" spans="1:41" ht="60">
      <c r="A14" s="19" t="s">
        <v>47</v>
      </c>
      <c r="B14" s="19" t="s">
        <v>43</v>
      </c>
      <c r="C14" s="19" t="s">
        <v>34</v>
      </c>
      <c r="D14" s="21">
        <v>2126</v>
      </c>
      <c r="E14" s="21">
        <v>2003.559999999999</v>
      </c>
      <c r="F14" s="21">
        <v>2678</v>
      </c>
      <c r="G14" s="21">
        <v>2533.819999999994</v>
      </c>
      <c r="H14" s="21">
        <v>3161</v>
      </c>
      <c r="I14" s="21">
        <v>3001.5499999999915</v>
      </c>
      <c r="J14" s="21">
        <v>1877</v>
      </c>
      <c r="K14" s="21">
        <v>1811.3299999999967</v>
      </c>
      <c r="L14" s="21">
        <v>144</v>
      </c>
      <c r="M14" s="21">
        <v>143.28</v>
      </c>
      <c r="N14" s="21">
        <v>982</v>
      </c>
      <c r="O14" s="21">
        <v>972.45</v>
      </c>
      <c r="P14" s="22">
        <f t="shared" si="0"/>
        <v>10968</v>
      </c>
      <c r="Q14" s="22">
        <f t="shared" si="0"/>
        <v>10465.989999999982</v>
      </c>
      <c r="R14" s="21">
        <v>235</v>
      </c>
      <c r="S14" s="21">
        <v>229.28000000000006</v>
      </c>
      <c r="T14" s="21">
        <v>45</v>
      </c>
      <c r="U14" s="21">
        <v>42.68000000000001</v>
      </c>
      <c r="V14" s="21">
        <v>65</v>
      </c>
      <c r="W14" s="21">
        <v>64.03</v>
      </c>
      <c r="X14" s="21">
        <v>73</v>
      </c>
      <c r="Y14" s="21">
        <v>67.30999999999999</v>
      </c>
      <c r="Z14" s="23">
        <f t="shared" si="1"/>
        <v>418</v>
      </c>
      <c r="AA14" s="23">
        <f t="shared" si="2"/>
        <v>403.3</v>
      </c>
      <c r="AB14" s="24">
        <f t="shared" si="3"/>
        <v>11386</v>
      </c>
      <c r="AC14" s="24">
        <f t="shared" si="3"/>
        <v>10869.28999999998</v>
      </c>
      <c r="AD14" s="25">
        <v>30268856.220000003</v>
      </c>
      <c r="AE14" s="26">
        <v>1023269.7700000256</v>
      </c>
      <c r="AF14" s="26">
        <v>49786.29</v>
      </c>
      <c r="AG14" s="26">
        <v>2616136.51</v>
      </c>
      <c r="AH14" s="26">
        <v>4103280.39</v>
      </c>
      <c r="AI14" s="26">
        <v>2966374.35</v>
      </c>
      <c r="AJ14" s="27">
        <f t="shared" si="4"/>
        <v>41027703.53000003</v>
      </c>
      <c r="AK14" s="28">
        <v>355457.4299999997</v>
      </c>
      <c r="AL14" s="28">
        <v>5879731.910000001</v>
      </c>
      <c r="AM14" s="29">
        <f t="shared" si="5"/>
        <v>6235189.340000001</v>
      </c>
      <c r="AN14" s="30">
        <f t="shared" si="6"/>
        <v>47262892.870000035</v>
      </c>
      <c r="AO14" s="32"/>
    </row>
    <row r="15" spans="1:41" ht="60">
      <c r="A15" s="19" t="s">
        <v>48</v>
      </c>
      <c r="B15" s="19" t="s">
        <v>43</v>
      </c>
      <c r="C15" s="19" t="s">
        <v>34</v>
      </c>
      <c r="D15" s="21">
        <v>6</v>
      </c>
      <c r="E15" s="21">
        <v>5.4</v>
      </c>
      <c r="F15" s="21">
        <v>8</v>
      </c>
      <c r="G15" s="21">
        <v>7.65</v>
      </c>
      <c r="H15" s="21">
        <v>48</v>
      </c>
      <c r="I15" s="21">
        <v>47.86</v>
      </c>
      <c r="J15" s="21">
        <v>2</v>
      </c>
      <c r="K15" s="21">
        <v>1.59</v>
      </c>
      <c r="L15" s="21">
        <v>1</v>
      </c>
      <c r="M15" s="21">
        <v>1</v>
      </c>
      <c r="N15" s="21">
        <v>0</v>
      </c>
      <c r="O15" s="21">
        <v>0</v>
      </c>
      <c r="P15" s="22">
        <f t="shared" si="0"/>
        <v>65</v>
      </c>
      <c r="Q15" s="22">
        <f t="shared" si="0"/>
        <v>63.5</v>
      </c>
      <c r="R15" s="21">
        <v>0</v>
      </c>
      <c r="S15" s="21">
        <v>0</v>
      </c>
      <c r="T15" s="21">
        <v>0</v>
      </c>
      <c r="U15" s="21">
        <v>0</v>
      </c>
      <c r="V15" s="21">
        <v>1</v>
      </c>
      <c r="W15" s="21">
        <v>0.1</v>
      </c>
      <c r="X15" s="21">
        <v>0</v>
      </c>
      <c r="Y15" s="21">
        <v>0</v>
      </c>
      <c r="Z15" s="23">
        <f t="shared" si="1"/>
        <v>1</v>
      </c>
      <c r="AA15" s="23">
        <f t="shared" si="2"/>
        <v>0.1</v>
      </c>
      <c r="AB15" s="24">
        <f t="shared" si="3"/>
        <v>66</v>
      </c>
      <c r="AC15" s="24">
        <f t="shared" si="3"/>
        <v>63.6</v>
      </c>
      <c r="AD15" s="25">
        <v>160548.61</v>
      </c>
      <c r="AE15" s="26">
        <v>8179.59</v>
      </c>
      <c r="AF15" s="26">
        <v>0</v>
      </c>
      <c r="AG15" s="26">
        <v>0</v>
      </c>
      <c r="AH15" s="26">
        <v>29309.83</v>
      </c>
      <c r="AI15" s="26">
        <v>14059.05</v>
      </c>
      <c r="AJ15" s="27">
        <f t="shared" si="4"/>
        <v>212097.07999999996</v>
      </c>
      <c r="AK15" s="28">
        <v>0</v>
      </c>
      <c r="AL15" s="28">
        <v>0</v>
      </c>
      <c r="AM15" s="29">
        <f t="shared" si="5"/>
        <v>0</v>
      </c>
      <c r="AN15" s="30">
        <f t="shared" si="6"/>
        <v>212097.07999999996</v>
      </c>
      <c r="AO15" s="32"/>
    </row>
    <row r="16" spans="1:41" ht="60">
      <c r="A16" s="19" t="s">
        <v>49</v>
      </c>
      <c r="B16" s="19" t="s">
        <v>43</v>
      </c>
      <c r="C16" s="19" t="s">
        <v>34</v>
      </c>
      <c r="D16" s="21">
        <v>16</v>
      </c>
      <c r="E16" s="21">
        <v>14.23</v>
      </c>
      <c r="F16" s="21">
        <v>22</v>
      </c>
      <c r="G16" s="21">
        <v>21.08</v>
      </c>
      <c r="H16" s="21">
        <v>116</v>
      </c>
      <c r="I16" s="21">
        <v>110.42</v>
      </c>
      <c r="J16" s="21">
        <v>21</v>
      </c>
      <c r="K16" s="21">
        <v>19.55</v>
      </c>
      <c r="L16" s="21">
        <v>1</v>
      </c>
      <c r="M16" s="21">
        <v>1</v>
      </c>
      <c r="N16" s="21">
        <v>5</v>
      </c>
      <c r="O16" s="21">
        <v>0.93</v>
      </c>
      <c r="P16" s="22">
        <f t="shared" si="0"/>
        <v>181</v>
      </c>
      <c r="Q16" s="22">
        <f t="shared" si="0"/>
        <v>167.21000000000004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3">
        <f t="shared" si="1"/>
        <v>0</v>
      </c>
      <c r="AA16" s="23">
        <f t="shared" si="2"/>
        <v>0</v>
      </c>
      <c r="AB16" s="24">
        <f t="shared" si="3"/>
        <v>181</v>
      </c>
      <c r="AC16" s="24">
        <f t="shared" si="3"/>
        <v>167.21000000000004</v>
      </c>
      <c r="AD16" s="25">
        <v>426740.06</v>
      </c>
      <c r="AE16" s="26">
        <v>7842.27</v>
      </c>
      <c r="AF16" s="26">
        <v>0</v>
      </c>
      <c r="AG16" s="26">
        <v>5946.37</v>
      </c>
      <c r="AH16" s="26">
        <v>79023.41</v>
      </c>
      <c r="AI16" s="26">
        <v>33684.8</v>
      </c>
      <c r="AJ16" s="27">
        <f t="shared" si="4"/>
        <v>553236.91</v>
      </c>
      <c r="AK16" s="28">
        <v>0</v>
      </c>
      <c r="AL16" s="28">
        <v>0</v>
      </c>
      <c r="AM16" s="29">
        <f t="shared" si="5"/>
        <v>0</v>
      </c>
      <c r="AN16" s="30">
        <f t="shared" si="6"/>
        <v>553236.91</v>
      </c>
      <c r="AO16" s="32"/>
    </row>
    <row r="17" spans="1:41" ht="60">
      <c r="A17" s="19" t="s">
        <v>50</v>
      </c>
      <c r="B17" s="19" t="s">
        <v>43</v>
      </c>
      <c r="C17" s="19" t="s">
        <v>34</v>
      </c>
      <c r="D17" s="21">
        <v>41</v>
      </c>
      <c r="E17" s="21">
        <v>39.05</v>
      </c>
      <c r="F17" s="21">
        <v>103</v>
      </c>
      <c r="G17" s="21">
        <v>101.36</v>
      </c>
      <c r="H17" s="21">
        <v>113</v>
      </c>
      <c r="I17" s="21">
        <v>110.36</v>
      </c>
      <c r="J17" s="21">
        <v>42</v>
      </c>
      <c r="K17" s="21">
        <v>41.87</v>
      </c>
      <c r="L17" s="21">
        <v>5</v>
      </c>
      <c r="M17" s="21">
        <v>4.8100000000000005</v>
      </c>
      <c r="N17" s="21">
        <v>0</v>
      </c>
      <c r="O17" s="21">
        <v>0</v>
      </c>
      <c r="P17" s="22">
        <f t="shared" si="0"/>
        <v>304</v>
      </c>
      <c r="Q17" s="22">
        <f t="shared" si="0"/>
        <v>297.45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3">
        <f t="shared" si="1"/>
        <v>0</v>
      </c>
      <c r="AA17" s="23">
        <f t="shared" si="2"/>
        <v>0</v>
      </c>
      <c r="AB17" s="24">
        <f t="shared" si="3"/>
        <v>304</v>
      </c>
      <c r="AC17" s="24">
        <f t="shared" si="3"/>
        <v>297.45</v>
      </c>
      <c r="AD17" s="25">
        <v>1427595.32</v>
      </c>
      <c r="AE17" s="26">
        <v>0</v>
      </c>
      <c r="AF17" s="26">
        <v>0</v>
      </c>
      <c r="AG17" s="26">
        <v>31165.95</v>
      </c>
      <c r="AH17" s="26">
        <v>149690.44</v>
      </c>
      <c r="AI17" s="26">
        <v>65467.76</v>
      </c>
      <c r="AJ17" s="27">
        <f t="shared" si="4"/>
        <v>1673919.47</v>
      </c>
      <c r="AK17" s="28">
        <v>0</v>
      </c>
      <c r="AL17" s="28">
        <v>0</v>
      </c>
      <c r="AM17" s="29">
        <f t="shared" si="5"/>
        <v>0</v>
      </c>
      <c r="AN17" s="30">
        <f t="shared" si="6"/>
        <v>1673919.47</v>
      </c>
      <c r="AO17" s="32"/>
    </row>
    <row r="18" spans="1:41" ht="60">
      <c r="A18" s="19" t="s">
        <v>51</v>
      </c>
      <c r="B18" s="19" t="s">
        <v>43</v>
      </c>
      <c r="C18" s="19" t="s">
        <v>34</v>
      </c>
      <c r="D18" s="21">
        <v>1</v>
      </c>
      <c r="E18" s="21">
        <v>1</v>
      </c>
      <c r="F18" s="21">
        <v>4</v>
      </c>
      <c r="G18" s="21">
        <v>4</v>
      </c>
      <c r="H18" s="21">
        <v>12</v>
      </c>
      <c r="I18" s="21">
        <v>10</v>
      </c>
      <c r="J18" s="21">
        <v>1</v>
      </c>
      <c r="K18" s="21">
        <v>1</v>
      </c>
      <c r="L18" s="21">
        <v>1</v>
      </c>
      <c r="M18" s="21">
        <v>1</v>
      </c>
      <c r="N18" s="21">
        <v>0</v>
      </c>
      <c r="O18" s="21">
        <v>0</v>
      </c>
      <c r="P18" s="22">
        <f t="shared" si="0"/>
        <v>19</v>
      </c>
      <c r="Q18" s="22">
        <f t="shared" si="0"/>
        <v>17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3">
        <f t="shared" si="1"/>
        <v>0</v>
      </c>
      <c r="AA18" s="23">
        <f t="shared" si="2"/>
        <v>0</v>
      </c>
      <c r="AB18" s="24">
        <f t="shared" si="3"/>
        <v>19</v>
      </c>
      <c r="AC18" s="24">
        <f t="shared" si="3"/>
        <v>17</v>
      </c>
      <c r="AD18" s="25">
        <v>51818</v>
      </c>
      <c r="AE18" s="26">
        <v>175</v>
      </c>
      <c r="AF18" s="26">
        <v>0</v>
      </c>
      <c r="AG18" s="26">
        <v>655</v>
      </c>
      <c r="AH18" s="26">
        <v>9523</v>
      </c>
      <c r="AI18" s="26">
        <v>3984</v>
      </c>
      <c r="AJ18" s="27">
        <f t="shared" si="4"/>
        <v>66155</v>
      </c>
      <c r="AK18" s="28">
        <v>0</v>
      </c>
      <c r="AL18" s="28">
        <v>0</v>
      </c>
      <c r="AM18" s="29">
        <f t="shared" si="5"/>
        <v>0</v>
      </c>
      <c r="AN18" s="30">
        <f t="shared" si="6"/>
        <v>66155</v>
      </c>
      <c r="AO18" s="32"/>
    </row>
    <row r="19" spans="1:41" ht="60">
      <c r="A19" s="19" t="s">
        <v>52</v>
      </c>
      <c r="B19" s="19" t="s">
        <v>43</v>
      </c>
      <c r="C19" s="19" t="s">
        <v>34</v>
      </c>
      <c r="D19" s="21">
        <v>245</v>
      </c>
      <c r="E19" s="21">
        <v>223.23000000000005</v>
      </c>
      <c r="F19" s="21">
        <v>413</v>
      </c>
      <c r="G19" s="21">
        <v>387.71000000000015</v>
      </c>
      <c r="H19" s="21">
        <v>1484</v>
      </c>
      <c r="I19" s="21">
        <v>1393.8600000000001</v>
      </c>
      <c r="J19" s="21">
        <v>194</v>
      </c>
      <c r="K19" s="21">
        <v>191.53999999999996</v>
      </c>
      <c r="L19" s="21">
        <v>23</v>
      </c>
      <c r="M19" s="21">
        <v>23</v>
      </c>
      <c r="N19" s="21">
        <v>9</v>
      </c>
      <c r="O19" s="21">
        <v>8.4</v>
      </c>
      <c r="P19" s="22">
        <f t="shared" si="0"/>
        <v>2368</v>
      </c>
      <c r="Q19" s="22">
        <f t="shared" si="0"/>
        <v>2227.7400000000002</v>
      </c>
      <c r="R19" s="21">
        <v>182</v>
      </c>
      <c r="S19" s="21">
        <v>180.33</v>
      </c>
      <c r="T19" s="21">
        <v>0</v>
      </c>
      <c r="U19" s="21">
        <v>0</v>
      </c>
      <c r="V19" s="21">
        <v>0</v>
      </c>
      <c r="W19" s="21">
        <v>0</v>
      </c>
      <c r="X19" s="21">
        <v>1</v>
      </c>
      <c r="Y19" s="21">
        <v>0.8</v>
      </c>
      <c r="Z19" s="23">
        <f t="shared" si="1"/>
        <v>183</v>
      </c>
      <c r="AA19" s="23">
        <f t="shared" si="2"/>
        <v>181.13000000000002</v>
      </c>
      <c r="AB19" s="24">
        <f t="shared" si="3"/>
        <v>2551</v>
      </c>
      <c r="AC19" s="24">
        <f t="shared" si="3"/>
        <v>2408.8700000000003</v>
      </c>
      <c r="AD19" s="26">
        <v>5607397.969999999</v>
      </c>
      <c r="AE19" s="26">
        <v>56946.99999999998</v>
      </c>
      <c r="AF19" s="26">
        <v>500</v>
      </c>
      <c r="AG19" s="26">
        <v>99470.85999999999</v>
      </c>
      <c r="AH19" s="26">
        <v>1054349.39</v>
      </c>
      <c r="AI19" s="26">
        <v>436343.67</v>
      </c>
      <c r="AJ19" s="27">
        <f t="shared" si="4"/>
        <v>7255008.889999999</v>
      </c>
      <c r="AK19" s="28">
        <v>366852.81</v>
      </c>
      <c r="AL19" s="28">
        <v>0</v>
      </c>
      <c r="AM19" s="29">
        <f t="shared" si="5"/>
        <v>366852.81</v>
      </c>
      <c r="AN19" s="30">
        <f t="shared" si="6"/>
        <v>7621861.699999998</v>
      </c>
      <c r="AO19" s="31"/>
    </row>
    <row r="20" spans="1:41" ht="60">
      <c r="A20" s="19" t="s">
        <v>53</v>
      </c>
      <c r="B20" s="19" t="s">
        <v>43</v>
      </c>
      <c r="C20" s="19" t="s">
        <v>34</v>
      </c>
      <c r="D20" s="21">
        <v>246</v>
      </c>
      <c r="E20" s="21">
        <v>223.7</v>
      </c>
      <c r="F20" s="21">
        <v>174</v>
      </c>
      <c r="G20" s="21">
        <v>162.9</v>
      </c>
      <c r="H20" s="21">
        <v>199</v>
      </c>
      <c r="I20" s="21">
        <v>190.8</v>
      </c>
      <c r="J20" s="21">
        <v>61</v>
      </c>
      <c r="K20" s="21">
        <v>60</v>
      </c>
      <c r="L20" s="21">
        <v>13</v>
      </c>
      <c r="M20" s="21">
        <v>13</v>
      </c>
      <c r="N20" s="21">
        <v>86</v>
      </c>
      <c r="O20" s="21">
        <v>86</v>
      </c>
      <c r="P20" s="22">
        <f t="shared" si="0"/>
        <v>779</v>
      </c>
      <c r="Q20" s="22">
        <f t="shared" si="0"/>
        <v>736.4000000000001</v>
      </c>
      <c r="R20" s="21">
        <v>21</v>
      </c>
      <c r="S20" s="21">
        <v>19.8</v>
      </c>
      <c r="T20" s="21">
        <v>7</v>
      </c>
      <c r="U20" s="21">
        <v>7</v>
      </c>
      <c r="V20" s="21">
        <v>9</v>
      </c>
      <c r="W20" s="21">
        <v>9</v>
      </c>
      <c r="X20" s="21">
        <v>0</v>
      </c>
      <c r="Y20" s="21">
        <v>0</v>
      </c>
      <c r="Z20" s="23">
        <f t="shared" si="1"/>
        <v>37</v>
      </c>
      <c r="AA20" s="23">
        <f t="shared" si="2"/>
        <v>35.8</v>
      </c>
      <c r="AB20" s="24">
        <f t="shared" si="3"/>
        <v>816</v>
      </c>
      <c r="AC20" s="24">
        <f t="shared" si="3"/>
        <v>772.2</v>
      </c>
      <c r="AD20" s="25">
        <v>1729000</v>
      </c>
      <c r="AE20" s="26">
        <v>7396</v>
      </c>
      <c r="AF20" s="26">
        <v>0</v>
      </c>
      <c r="AG20" s="26">
        <v>21452</v>
      </c>
      <c r="AH20" s="26">
        <v>313809</v>
      </c>
      <c r="AI20" s="26">
        <v>136024</v>
      </c>
      <c r="AJ20" s="27">
        <f t="shared" si="4"/>
        <v>2207681</v>
      </c>
      <c r="AK20" s="28">
        <v>247023</v>
      </c>
      <c r="AL20" s="28">
        <v>221023</v>
      </c>
      <c r="AM20" s="29">
        <f t="shared" si="5"/>
        <v>468046</v>
      </c>
      <c r="AN20" s="30">
        <f t="shared" si="6"/>
        <v>2675727</v>
      </c>
      <c r="AO20" s="32"/>
    </row>
    <row r="21" spans="1:41" ht="60">
      <c r="A21" s="19" t="s">
        <v>54</v>
      </c>
      <c r="B21" s="19" t="s">
        <v>43</v>
      </c>
      <c r="C21" s="19" t="s">
        <v>34</v>
      </c>
      <c r="D21" s="21">
        <v>4</v>
      </c>
      <c r="E21" s="21">
        <v>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87</v>
      </c>
      <c r="O21" s="21">
        <v>87</v>
      </c>
      <c r="P21" s="22">
        <f t="shared" si="0"/>
        <v>91</v>
      </c>
      <c r="Q21" s="22">
        <f t="shared" si="0"/>
        <v>91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3">
        <f t="shared" si="1"/>
        <v>0</v>
      </c>
      <c r="AA21" s="23">
        <f t="shared" si="2"/>
        <v>0</v>
      </c>
      <c r="AB21" s="24">
        <f t="shared" si="3"/>
        <v>91</v>
      </c>
      <c r="AC21" s="24">
        <f t="shared" si="3"/>
        <v>91</v>
      </c>
      <c r="AD21" s="25">
        <f>243095.31</f>
        <v>243095.31</v>
      </c>
      <c r="AE21" s="26">
        <f>518+206.9</f>
        <v>724.9</v>
      </c>
      <c r="AF21" s="26">
        <v>0</v>
      </c>
      <c r="AG21" s="26">
        <v>0</v>
      </c>
      <c r="AH21" s="26">
        <f>6461.1+20506.5</f>
        <v>26967.6</v>
      </c>
      <c r="AI21" s="26">
        <f>11142.14+10963.7</f>
        <v>22105.84</v>
      </c>
      <c r="AJ21" s="27">
        <f t="shared" si="4"/>
        <v>292893.65</v>
      </c>
      <c r="AK21" s="28">
        <v>0</v>
      </c>
      <c r="AL21" s="28">
        <v>0</v>
      </c>
      <c r="AM21" s="29">
        <f t="shared" si="5"/>
        <v>0</v>
      </c>
      <c r="AN21" s="30">
        <f t="shared" si="6"/>
        <v>292893.65</v>
      </c>
      <c r="AO21" s="32" t="s">
        <v>58</v>
      </c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1:A3"/>
    <mergeCell ref="B1:B3"/>
    <mergeCell ref="C1:C3"/>
    <mergeCell ref="AD1:AJ1"/>
    <mergeCell ref="D2:E2"/>
    <mergeCell ref="X2:Y2"/>
    <mergeCell ref="Z2:AA2"/>
    <mergeCell ref="AB1:AC2"/>
    <mergeCell ref="AL2:AL3"/>
    <mergeCell ref="AM2:AM3"/>
    <mergeCell ref="V2:W2"/>
    <mergeCell ref="AI2:AI3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22:B100">
    <cfRule type="expression" priority="1141" dxfId="0">
      <formula>AND(NOT(ISBLANK($A22)),ISBLANK(B22))</formula>
    </cfRule>
  </conditionalFormatting>
  <conditionalFormatting sqref="C22:C100">
    <cfRule type="expression" priority="1140" dxfId="0">
      <formula>AND(NOT(ISBLANK(A22)),ISBLANK(C22))</formula>
    </cfRule>
  </conditionalFormatting>
  <conditionalFormatting sqref="D22:D100">
    <cfRule type="expression" priority="1139" dxfId="0">
      <formula>AND(NOT(ISBLANK(E22)),ISBLANK(D22))</formula>
    </cfRule>
  </conditionalFormatting>
  <conditionalFormatting sqref="E22:E100">
    <cfRule type="expression" priority="1138" dxfId="0">
      <formula>AND(NOT(ISBLANK(D22)),ISBLANK(E22))</formula>
    </cfRule>
  </conditionalFormatting>
  <conditionalFormatting sqref="F22:F100">
    <cfRule type="expression" priority="1137" dxfId="0">
      <formula>AND(NOT(ISBLANK(G22)),ISBLANK(F22))</formula>
    </cfRule>
  </conditionalFormatting>
  <conditionalFormatting sqref="G22:G100">
    <cfRule type="expression" priority="1136" dxfId="0">
      <formula>AND(NOT(ISBLANK(F22)),ISBLANK(G22))</formula>
    </cfRule>
  </conditionalFormatting>
  <conditionalFormatting sqref="H22:H100">
    <cfRule type="expression" priority="1135" dxfId="0">
      <formula>AND(NOT(ISBLANK(I22)),ISBLANK(H22))</formula>
    </cfRule>
  </conditionalFormatting>
  <conditionalFormatting sqref="I22:I100">
    <cfRule type="expression" priority="1134" dxfId="0">
      <formula>AND(NOT(ISBLANK(H22)),ISBLANK(I22))</formula>
    </cfRule>
  </conditionalFormatting>
  <conditionalFormatting sqref="J22:J100">
    <cfRule type="expression" priority="1133" dxfId="0">
      <formula>AND(NOT(ISBLANK(K22)),ISBLANK(J22))</formula>
    </cfRule>
  </conditionalFormatting>
  <conditionalFormatting sqref="K22:K100">
    <cfRule type="expression" priority="1132" dxfId="0">
      <formula>AND(NOT(ISBLANK(J22)),ISBLANK(K22))</formula>
    </cfRule>
  </conditionalFormatting>
  <conditionalFormatting sqref="L22:L100">
    <cfRule type="expression" priority="1131" dxfId="0">
      <formula>AND(NOT(ISBLANK(M22)),ISBLANK(L22))</formula>
    </cfRule>
  </conditionalFormatting>
  <conditionalFormatting sqref="M22:M100">
    <cfRule type="expression" priority="1130" dxfId="0">
      <formula>AND(NOT(ISBLANK(L22)),ISBLANK(M22))</formula>
    </cfRule>
  </conditionalFormatting>
  <conditionalFormatting sqref="N22:N100">
    <cfRule type="expression" priority="1129" dxfId="0">
      <formula>AND(NOT(ISBLANK(O22)),ISBLANK(N22))</formula>
    </cfRule>
  </conditionalFormatting>
  <conditionalFormatting sqref="O22:O100">
    <cfRule type="expression" priority="1128" dxfId="0">
      <formula>AND(NOT(ISBLANK(N22)),ISBLANK(O22))</formula>
    </cfRule>
  </conditionalFormatting>
  <conditionalFormatting sqref="R22:R100">
    <cfRule type="expression" priority="1127" dxfId="0">
      <formula>AND(NOT(ISBLANK(S22)),ISBLANK(R22))</formula>
    </cfRule>
  </conditionalFormatting>
  <conditionalFormatting sqref="S22:S100">
    <cfRule type="expression" priority="1126" dxfId="0">
      <formula>AND(NOT(ISBLANK(R22)),ISBLANK(S22))</formula>
    </cfRule>
  </conditionalFormatting>
  <conditionalFormatting sqref="T22:T100">
    <cfRule type="expression" priority="1125" dxfId="0">
      <formula>AND(NOT(ISBLANK(U22)),ISBLANK(T22))</formula>
    </cfRule>
  </conditionalFormatting>
  <conditionalFormatting sqref="U22:U100">
    <cfRule type="expression" priority="1124" dxfId="0">
      <formula>AND(NOT(ISBLANK(T22)),ISBLANK(U22))</formula>
    </cfRule>
  </conditionalFormatting>
  <conditionalFormatting sqref="V22:V100">
    <cfRule type="expression" priority="1123" dxfId="0">
      <formula>AND(NOT(ISBLANK(W22)),ISBLANK(V22))</formula>
    </cfRule>
  </conditionalFormatting>
  <conditionalFormatting sqref="W22:W100">
    <cfRule type="expression" priority="1122" dxfId="0">
      <formula>AND(NOT(ISBLANK(V22)),ISBLANK(W22))</formula>
    </cfRule>
  </conditionalFormatting>
  <conditionalFormatting sqref="X22:X100">
    <cfRule type="expression" priority="1121" dxfId="0">
      <formula>AND(NOT(ISBLANK(Y22)),ISBLANK(X22))</formula>
    </cfRule>
  </conditionalFormatting>
  <conditionalFormatting sqref="Y22:Y100">
    <cfRule type="expression" priority="1120" dxfId="0">
      <formula>AND(NOT(ISBLANK(X22)),ISBLANK(Y22))</formula>
    </cfRule>
  </conditionalFormatting>
  <conditionalFormatting sqref="B4:B21">
    <cfRule type="expression" priority="1119" dxfId="0">
      <formula>AND(NOT(ISBLANK($A4)),ISBLANK(B4))</formula>
    </cfRule>
  </conditionalFormatting>
  <conditionalFormatting sqref="C4:C21">
    <cfRule type="expression" priority="1118" dxfId="0">
      <formula>AND(NOT(ISBLANK(A4)),ISBLANK(C4))</formula>
    </cfRule>
  </conditionalFormatting>
  <conditionalFormatting sqref="D4 D10">
    <cfRule type="expression" priority="848" dxfId="0">
      <formula>AND(NOT(ISBLANK(E4)),ISBLANK(D4))</formula>
    </cfRule>
  </conditionalFormatting>
  <conditionalFormatting sqref="E4 E10">
    <cfRule type="expression" priority="847" dxfId="0">
      <formula>AND(NOT(ISBLANK(D4)),ISBLANK(E4))</formula>
    </cfRule>
  </conditionalFormatting>
  <conditionalFormatting sqref="F4 F10">
    <cfRule type="expression" priority="846" dxfId="0">
      <formula>AND(NOT(ISBLANK(G4)),ISBLANK(F4))</formula>
    </cfRule>
  </conditionalFormatting>
  <conditionalFormatting sqref="G4 G10">
    <cfRule type="expression" priority="845" dxfId="0">
      <formula>AND(NOT(ISBLANK(F4)),ISBLANK(G4))</formula>
    </cfRule>
  </conditionalFormatting>
  <conditionalFormatting sqref="H4 H10">
    <cfRule type="expression" priority="844" dxfId="0">
      <formula>AND(NOT(ISBLANK(I4)),ISBLANK(H4))</formula>
    </cfRule>
  </conditionalFormatting>
  <conditionalFormatting sqref="I4 I10">
    <cfRule type="expression" priority="843" dxfId="0">
      <formula>AND(NOT(ISBLANK(H4)),ISBLANK(I4))</formula>
    </cfRule>
  </conditionalFormatting>
  <conditionalFormatting sqref="J4 J10">
    <cfRule type="expression" priority="842" dxfId="0">
      <formula>AND(NOT(ISBLANK(K4)),ISBLANK(J4))</formula>
    </cfRule>
  </conditionalFormatting>
  <conditionalFormatting sqref="K4 K10">
    <cfRule type="expression" priority="841" dxfId="0">
      <formula>AND(NOT(ISBLANK(J4)),ISBLANK(K4))</formula>
    </cfRule>
  </conditionalFormatting>
  <conditionalFormatting sqref="L4 L10">
    <cfRule type="expression" priority="840" dxfId="0">
      <formula>AND(NOT(ISBLANK(M4)),ISBLANK(L4))</formula>
    </cfRule>
  </conditionalFormatting>
  <conditionalFormatting sqref="M4 M10">
    <cfRule type="expression" priority="839" dxfId="0">
      <formula>AND(NOT(ISBLANK(L4)),ISBLANK(M4))</formula>
    </cfRule>
  </conditionalFormatting>
  <conditionalFormatting sqref="N4 N10">
    <cfRule type="expression" priority="838" dxfId="0">
      <formula>AND(NOT(ISBLANK(O4)),ISBLANK(N4))</formula>
    </cfRule>
  </conditionalFormatting>
  <conditionalFormatting sqref="O4 O10">
    <cfRule type="expression" priority="837" dxfId="0">
      <formula>AND(NOT(ISBLANK(N4)),ISBLANK(O4))</formula>
    </cfRule>
  </conditionalFormatting>
  <conditionalFormatting sqref="R4 R17:R18 R10 R21">
    <cfRule type="expression" priority="836" dxfId="0">
      <formula>AND(NOT(ISBLANK(S4)),ISBLANK(R4))</formula>
    </cfRule>
  </conditionalFormatting>
  <conditionalFormatting sqref="S4 S17:S18 S21">
    <cfRule type="expression" priority="835" dxfId="0">
      <formula>AND(NOT(ISBLANK(R4)),ISBLANK(S4))</formula>
    </cfRule>
  </conditionalFormatting>
  <conditionalFormatting sqref="T4 T17:T18 T21">
    <cfRule type="expression" priority="834" dxfId="0">
      <formula>AND(NOT(ISBLANK(U4)),ISBLANK(T4))</formula>
    </cfRule>
  </conditionalFormatting>
  <conditionalFormatting sqref="U4 U17:U18 U21">
    <cfRule type="expression" priority="833" dxfId="0">
      <formula>AND(NOT(ISBLANK(T4)),ISBLANK(U4))</formula>
    </cfRule>
  </conditionalFormatting>
  <conditionalFormatting sqref="V4 V17:V18 V21">
    <cfRule type="expression" priority="832" dxfId="0">
      <formula>AND(NOT(ISBLANK(W4)),ISBLANK(V4))</formula>
    </cfRule>
  </conditionalFormatting>
  <conditionalFormatting sqref="W4 W17:W18 W21">
    <cfRule type="expression" priority="831" dxfId="0">
      <formula>AND(NOT(ISBLANK(V4)),ISBLANK(W4))</formula>
    </cfRule>
  </conditionalFormatting>
  <conditionalFormatting sqref="X4 X17:X18 X21">
    <cfRule type="expression" priority="830" dxfId="0">
      <formula>AND(NOT(ISBLANK(Y4)),ISBLANK(X4))</formula>
    </cfRule>
  </conditionalFormatting>
  <conditionalFormatting sqref="Y4 Y17:Y18 Y21">
    <cfRule type="expression" priority="829" dxfId="0">
      <formula>AND(NOT(ISBLANK(X4)),ISBLANK(Y4))</formula>
    </cfRule>
  </conditionalFormatting>
  <conditionalFormatting sqref="D11">
    <cfRule type="expression" priority="828" dxfId="0">
      <formula>AND(NOT(ISBLANK(E11)),ISBLANK(D11))</formula>
    </cfRule>
  </conditionalFormatting>
  <conditionalFormatting sqref="E11">
    <cfRule type="expression" priority="827" dxfId="0">
      <formula>AND(NOT(ISBLANK(D11)),ISBLANK(E11))</formula>
    </cfRule>
  </conditionalFormatting>
  <conditionalFormatting sqref="F11">
    <cfRule type="expression" priority="826" dxfId="0">
      <formula>AND(NOT(ISBLANK(G11)),ISBLANK(F11))</formula>
    </cfRule>
  </conditionalFormatting>
  <conditionalFormatting sqref="G11">
    <cfRule type="expression" priority="825" dxfId="0">
      <formula>AND(NOT(ISBLANK(F11)),ISBLANK(G11))</formula>
    </cfRule>
  </conditionalFormatting>
  <conditionalFormatting sqref="H11">
    <cfRule type="expression" priority="824" dxfId="0">
      <formula>AND(NOT(ISBLANK(I11)),ISBLANK(H11))</formula>
    </cfRule>
  </conditionalFormatting>
  <conditionalFormatting sqref="I11">
    <cfRule type="expression" priority="823" dxfId="0">
      <formula>AND(NOT(ISBLANK(H11)),ISBLANK(I11))</formula>
    </cfRule>
  </conditionalFormatting>
  <conditionalFormatting sqref="J11">
    <cfRule type="expression" priority="822" dxfId="0">
      <formula>AND(NOT(ISBLANK(K11)),ISBLANK(J11))</formula>
    </cfRule>
  </conditionalFormatting>
  <conditionalFormatting sqref="K11">
    <cfRule type="expression" priority="821" dxfId="0">
      <formula>AND(NOT(ISBLANK(J11)),ISBLANK(K11))</formula>
    </cfRule>
  </conditionalFormatting>
  <conditionalFormatting sqref="L11">
    <cfRule type="expression" priority="820" dxfId="0">
      <formula>AND(NOT(ISBLANK(M11)),ISBLANK(L11))</formula>
    </cfRule>
  </conditionalFormatting>
  <conditionalFormatting sqref="M11">
    <cfRule type="expression" priority="819" dxfId="0">
      <formula>AND(NOT(ISBLANK(L11)),ISBLANK(M11))</formula>
    </cfRule>
  </conditionalFormatting>
  <conditionalFormatting sqref="N11">
    <cfRule type="expression" priority="818" dxfId="0">
      <formula>AND(NOT(ISBLANK(O11)),ISBLANK(N11))</formula>
    </cfRule>
  </conditionalFormatting>
  <conditionalFormatting sqref="O11">
    <cfRule type="expression" priority="817" dxfId="0">
      <formula>AND(NOT(ISBLANK(N11)),ISBLANK(O11))</formula>
    </cfRule>
  </conditionalFormatting>
  <conditionalFormatting sqref="S10:Y10">
    <cfRule type="expression" priority="816" dxfId="0">
      <formula>AND(NOT(ISBLANK(T10)),ISBLANK(S10))</formula>
    </cfRule>
  </conditionalFormatting>
  <conditionalFormatting sqref="R11:Y11">
    <cfRule type="expression" priority="815" dxfId="0">
      <formula>AND(NOT(ISBLANK(S11)),ISBLANK(R11))</formula>
    </cfRule>
  </conditionalFormatting>
  <conditionalFormatting sqref="D15">
    <cfRule type="expression" priority="814" dxfId="0">
      <formula>AND(NOT(ISBLANK(E15)),ISBLANK(D15))</formula>
    </cfRule>
  </conditionalFormatting>
  <conditionalFormatting sqref="E15">
    <cfRule type="expression" priority="813" dxfId="0">
      <formula>AND(NOT(ISBLANK(D15)),ISBLANK(E15))</formula>
    </cfRule>
  </conditionalFormatting>
  <conditionalFormatting sqref="F15">
    <cfRule type="expression" priority="812" dxfId="0">
      <formula>AND(NOT(ISBLANK(G15)),ISBLANK(F15))</formula>
    </cfRule>
  </conditionalFormatting>
  <conditionalFormatting sqref="G15">
    <cfRule type="expression" priority="811" dxfId="0">
      <formula>AND(NOT(ISBLANK(F15)),ISBLANK(G15))</formula>
    </cfRule>
  </conditionalFormatting>
  <conditionalFormatting sqref="H15">
    <cfRule type="expression" priority="810" dxfId="0">
      <formula>AND(NOT(ISBLANK(I15)),ISBLANK(H15))</formula>
    </cfRule>
  </conditionalFormatting>
  <conditionalFormatting sqref="I15">
    <cfRule type="expression" priority="809" dxfId="0">
      <formula>AND(NOT(ISBLANK(H15)),ISBLANK(I15))</formula>
    </cfRule>
  </conditionalFormatting>
  <conditionalFormatting sqref="J15">
    <cfRule type="expression" priority="808" dxfId="0">
      <formula>AND(NOT(ISBLANK(K15)),ISBLANK(J15))</formula>
    </cfRule>
  </conditionalFormatting>
  <conditionalFormatting sqref="K15">
    <cfRule type="expression" priority="807" dxfId="0">
      <formula>AND(NOT(ISBLANK(J15)),ISBLANK(K15))</formula>
    </cfRule>
  </conditionalFormatting>
  <conditionalFormatting sqref="L15">
    <cfRule type="expression" priority="806" dxfId="0">
      <formula>AND(NOT(ISBLANK(M15)),ISBLANK(L15))</formula>
    </cfRule>
  </conditionalFormatting>
  <conditionalFormatting sqref="M15">
    <cfRule type="expression" priority="805" dxfId="0">
      <formula>AND(NOT(ISBLANK(L15)),ISBLANK(M15))</formula>
    </cfRule>
  </conditionalFormatting>
  <conditionalFormatting sqref="N15">
    <cfRule type="expression" priority="804" dxfId="0">
      <formula>AND(NOT(ISBLANK(O15)),ISBLANK(N15))</formula>
    </cfRule>
  </conditionalFormatting>
  <conditionalFormatting sqref="O15">
    <cfRule type="expression" priority="803" dxfId="0">
      <formula>AND(NOT(ISBLANK(N15)),ISBLANK(O15))</formula>
    </cfRule>
  </conditionalFormatting>
  <conditionalFormatting sqref="R15">
    <cfRule type="expression" priority="802" dxfId="0">
      <formula>AND(NOT(ISBLANK(S15)),ISBLANK(R15))</formula>
    </cfRule>
  </conditionalFormatting>
  <conditionalFormatting sqref="S15">
    <cfRule type="expression" priority="801" dxfId="0">
      <formula>AND(NOT(ISBLANK(R15)),ISBLANK(S15))</formula>
    </cfRule>
  </conditionalFormatting>
  <conditionalFormatting sqref="T15">
    <cfRule type="expression" priority="800" dxfId="0">
      <formula>AND(NOT(ISBLANK(U15)),ISBLANK(T15))</formula>
    </cfRule>
  </conditionalFormatting>
  <conditionalFormatting sqref="U15">
    <cfRule type="expression" priority="799" dxfId="0">
      <formula>AND(NOT(ISBLANK(T15)),ISBLANK(U15))</formula>
    </cfRule>
  </conditionalFormatting>
  <conditionalFormatting sqref="V15">
    <cfRule type="expression" priority="798" dxfId="0">
      <formula>AND(NOT(ISBLANK(W15)),ISBLANK(V15))</formula>
    </cfRule>
  </conditionalFormatting>
  <conditionalFormatting sqref="W15">
    <cfRule type="expression" priority="797" dxfId="0">
      <formula>AND(NOT(ISBLANK(V15)),ISBLANK(W15))</formula>
    </cfRule>
  </conditionalFormatting>
  <conditionalFormatting sqref="X15">
    <cfRule type="expression" priority="796" dxfId="0">
      <formula>AND(NOT(ISBLANK(Y15)),ISBLANK(X15))</formula>
    </cfRule>
  </conditionalFormatting>
  <conditionalFormatting sqref="Y15">
    <cfRule type="expression" priority="795" dxfId="0">
      <formula>AND(NOT(ISBLANK(X15)),ISBLANK(Y15))</formula>
    </cfRule>
  </conditionalFormatting>
  <conditionalFormatting sqref="D9">
    <cfRule type="expression" priority="794" dxfId="0">
      <formula>AND(NOT(ISBLANK(E9)),ISBLANK(D9))</formula>
    </cfRule>
  </conditionalFormatting>
  <conditionalFormatting sqref="E9">
    <cfRule type="expression" priority="793" dxfId="0">
      <formula>AND(NOT(ISBLANK(D9)),ISBLANK(E9))</formula>
    </cfRule>
  </conditionalFormatting>
  <conditionalFormatting sqref="F9">
    <cfRule type="expression" priority="792" dxfId="0">
      <formula>AND(NOT(ISBLANK(G9)),ISBLANK(F9))</formula>
    </cfRule>
  </conditionalFormatting>
  <conditionalFormatting sqref="G9">
    <cfRule type="expression" priority="791" dxfId="0">
      <formula>AND(NOT(ISBLANK(F9)),ISBLANK(G9))</formula>
    </cfRule>
  </conditionalFormatting>
  <conditionalFormatting sqref="H9">
    <cfRule type="expression" priority="790" dxfId="0">
      <formula>AND(NOT(ISBLANK(I9)),ISBLANK(H9))</formula>
    </cfRule>
  </conditionalFormatting>
  <conditionalFormatting sqref="I9">
    <cfRule type="expression" priority="789" dxfId="0">
      <formula>AND(NOT(ISBLANK(H9)),ISBLANK(I9))</formula>
    </cfRule>
  </conditionalFormatting>
  <conditionalFormatting sqref="J9">
    <cfRule type="expression" priority="788" dxfId="0">
      <formula>AND(NOT(ISBLANK(K9)),ISBLANK(J9))</formula>
    </cfRule>
  </conditionalFormatting>
  <conditionalFormatting sqref="K9">
    <cfRule type="expression" priority="787" dxfId="0">
      <formula>AND(NOT(ISBLANK(J9)),ISBLANK(K9))</formula>
    </cfRule>
  </conditionalFormatting>
  <conditionalFormatting sqref="L9">
    <cfRule type="expression" priority="786" dxfId="0">
      <formula>AND(NOT(ISBLANK(M9)),ISBLANK(L9))</formula>
    </cfRule>
  </conditionalFormatting>
  <conditionalFormatting sqref="M9">
    <cfRule type="expression" priority="785" dxfId="0">
      <formula>AND(NOT(ISBLANK(L9)),ISBLANK(M9))</formula>
    </cfRule>
  </conditionalFormatting>
  <conditionalFormatting sqref="N9">
    <cfRule type="expression" priority="784" dxfId="0">
      <formula>AND(NOT(ISBLANK(O9)),ISBLANK(N9))</formula>
    </cfRule>
  </conditionalFormatting>
  <conditionalFormatting sqref="O9">
    <cfRule type="expression" priority="783" dxfId="0">
      <formula>AND(NOT(ISBLANK(N9)),ISBLANK(O9))</formula>
    </cfRule>
  </conditionalFormatting>
  <conditionalFormatting sqref="R9">
    <cfRule type="expression" priority="782" dxfId="0">
      <formula>AND(NOT(ISBLANK(S9)),ISBLANK(R9))</formula>
    </cfRule>
  </conditionalFormatting>
  <conditionalFormatting sqref="S9">
    <cfRule type="expression" priority="781" dxfId="0">
      <formula>AND(NOT(ISBLANK(R9)),ISBLANK(S9))</formula>
    </cfRule>
  </conditionalFormatting>
  <conditionalFormatting sqref="T9">
    <cfRule type="expression" priority="780" dxfId="0">
      <formula>AND(NOT(ISBLANK(U9)),ISBLANK(T9))</formula>
    </cfRule>
  </conditionalFormatting>
  <conditionalFormatting sqref="U9">
    <cfRule type="expression" priority="779" dxfId="0">
      <formula>AND(NOT(ISBLANK(T9)),ISBLANK(U9))</formula>
    </cfRule>
  </conditionalFormatting>
  <conditionalFormatting sqref="V9">
    <cfRule type="expression" priority="778" dxfId="0">
      <formula>AND(NOT(ISBLANK(W9)),ISBLANK(V9))</formula>
    </cfRule>
  </conditionalFormatting>
  <conditionalFormatting sqref="W9">
    <cfRule type="expression" priority="777" dxfId="0">
      <formula>AND(NOT(ISBLANK(V9)),ISBLANK(W9))</formula>
    </cfRule>
  </conditionalFormatting>
  <conditionalFormatting sqref="X9">
    <cfRule type="expression" priority="776" dxfId="0">
      <formula>AND(NOT(ISBLANK(Y9)),ISBLANK(X9))</formula>
    </cfRule>
  </conditionalFormatting>
  <conditionalFormatting sqref="Y9">
    <cfRule type="expression" priority="775" dxfId="0">
      <formula>AND(NOT(ISBLANK(X9)),ISBLANK(Y9))</formula>
    </cfRule>
  </conditionalFormatting>
  <conditionalFormatting sqref="D16">
    <cfRule type="expression" priority="774" dxfId="0">
      <formula>AND(NOT(ISBLANK(E16)),ISBLANK(D16))</formula>
    </cfRule>
  </conditionalFormatting>
  <conditionalFormatting sqref="E16">
    <cfRule type="expression" priority="773" dxfId="0">
      <formula>AND(NOT(ISBLANK(D16)),ISBLANK(E16))</formula>
    </cfRule>
  </conditionalFormatting>
  <conditionalFormatting sqref="F16">
    <cfRule type="expression" priority="772" dxfId="0">
      <formula>AND(NOT(ISBLANK(G16)),ISBLANK(F16))</formula>
    </cfRule>
  </conditionalFormatting>
  <conditionalFormatting sqref="G16">
    <cfRule type="expression" priority="771" dxfId="0">
      <formula>AND(NOT(ISBLANK(F16)),ISBLANK(G16))</formula>
    </cfRule>
  </conditionalFormatting>
  <conditionalFormatting sqref="H16">
    <cfRule type="expression" priority="770" dxfId="0">
      <formula>AND(NOT(ISBLANK(I16)),ISBLANK(H16))</formula>
    </cfRule>
  </conditionalFormatting>
  <conditionalFormatting sqref="I16">
    <cfRule type="expression" priority="769" dxfId="0">
      <formula>AND(NOT(ISBLANK(H16)),ISBLANK(I16))</formula>
    </cfRule>
  </conditionalFormatting>
  <conditionalFormatting sqref="J16">
    <cfRule type="expression" priority="768" dxfId="0">
      <formula>AND(NOT(ISBLANK(K16)),ISBLANK(J16))</formula>
    </cfRule>
  </conditionalFormatting>
  <conditionalFormatting sqref="K16">
    <cfRule type="expression" priority="767" dxfId="0">
      <formula>AND(NOT(ISBLANK(J16)),ISBLANK(K16))</formula>
    </cfRule>
  </conditionalFormatting>
  <conditionalFormatting sqref="L16">
    <cfRule type="expression" priority="766" dxfId="0">
      <formula>AND(NOT(ISBLANK(M16)),ISBLANK(L16))</formula>
    </cfRule>
  </conditionalFormatting>
  <conditionalFormatting sqref="M16">
    <cfRule type="expression" priority="765" dxfId="0">
      <formula>AND(NOT(ISBLANK(L16)),ISBLANK(M16))</formula>
    </cfRule>
  </conditionalFormatting>
  <conditionalFormatting sqref="N16">
    <cfRule type="expression" priority="764" dxfId="0">
      <formula>AND(NOT(ISBLANK(O16)),ISBLANK(N16))</formula>
    </cfRule>
  </conditionalFormatting>
  <conditionalFormatting sqref="O16">
    <cfRule type="expression" priority="763" dxfId="0">
      <formula>AND(NOT(ISBLANK(N16)),ISBLANK(O16))</formula>
    </cfRule>
  </conditionalFormatting>
  <conditionalFormatting sqref="R16">
    <cfRule type="expression" priority="762" dxfId="0">
      <formula>AND(NOT(ISBLANK(S16)),ISBLANK(R16))</formula>
    </cfRule>
  </conditionalFormatting>
  <conditionalFormatting sqref="S16">
    <cfRule type="expression" priority="761" dxfId="0">
      <formula>AND(NOT(ISBLANK(R16)),ISBLANK(S16))</formula>
    </cfRule>
  </conditionalFormatting>
  <conditionalFormatting sqref="T16">
    <cfRule type="expression" priority="760" dxfId="0">
      <formula>AND(NOT(ISBLANK(U16)),ISBLANK(T16))</formula>
    </cfRule>
  </conditionalFormatting>
  <conditionalFormatting sqref="U16">
    <cfRule type="expression" priority="759" dxfId="0">
      <formula>AND(NOT(ISBLANK(T16)),ISBLANK(U16))</formula>
    </cfRule>
  </conditionalFormatting>
  <conditionalFormatting sqref="V16">
    <cfRule type="expression" priority="758" dxfId="0">
      <formula>AND(NOT(ISBLANK(W16)),ISBLANK(V16))</formula>
    </cfRule>
  </conditionalFormatting>
  <conditionalFormatting sqref="W16">
    <cfRule type="expression" priority="757" dxfId="0">
      <formula>AND(NOT(ISBLANK(V16)),ISBLANK(W16))</formula>
    </cfRule>
  </conditionalFormatting>
  <conditionalFormatting sqref="X16">
    <cfRule type="expression" priority="756" dxfId="0">
      <formula>AND(NOT(ISBLANK(Y16)),ISBLANK(X16))</formula>
    </cfRule>
  </conditionalFormatting>
  <conditionalFormatting sqref="Y16">
    <cfRule type="expression" priority="755" dxfId="0">
      <formula>AND(NOT(ISBLANK(X16)),ISBLANK(Y16))</formula>
    </cfRule>
  </conditionalFormatting>
  <conditionalFormatting sqref="D21">
    <cfRule type="expression" priority="754" dxfId="0">
      <formula>AND(NOT(ISBLANK(E21)),ISBLANK(D21))</formula>
    </cfRule>
  </conditionalFormatting>
  <conditionalFormatting sqref="E21">
    <cfRule type="expression" priority="753" dxfId="0">
      <formula>AND(NOT(ISBLANK(D21)),ISBLANK(E21))</formula>
    </cfRule>
  </conditionalFormatting>
  <conditionalFormatting sqref="F21">
    <cfRule type="expression" priority="752" dxfId="0">
      <formula>AND(NOT(ISBLANK(G21)),ISBLANK(F21))</formula>
    </cfRule>
  </conditionalFormatting>
  <conditionalFormatting sqref="G21">
    <cfRule type="expression" priority="751" dxfId="0">
      <formula>AND(NOT(ISBLANK(F21)),ISBLANK(G21))</formula>
    </cfRule>
  </conditionalFormatting>
  <conditionalFormatting sqref="H21">
    <cfRule type="expression" priority="750" dxfId="0">
      <formula>AND(NOT(ISBLANK(I21)),ISBLANK(H21))</formula>
    </cfRule>
  </conditionalFormatting>
  <conditionalFormatting sqref="I21">
    <cfRule type="expression" priority="749" dxfId="0">
      <formula>AND(NOT(ISBLANK(H21)),ISBLANK(I21))</formula>
    </cfRule>
  </conditionalFormatting>
  <conditionalFormatting sqref="J21">
    <cfRule type="expression" priority="748" dxfId="0">
      <formula>AND(NOT(ISBLANK(K21)),ISBLANK(J21))</formula>
    </cfRule>
  </conditionalFormatting>
  <conditionalFormatting sqref="K21">
    <cfRule type="expression" priority="747" dxfId="0">
      <formula>AND(NOT(ISBLANK(J21)),ISBLANK(K21))</formula>
    </cfRule>
  </conditionalFormatting>
  <conditionalFormatting sqref="L21">
    <cfRule type="expression" priority="746" dxfId="0">
      <formula>AND(NOT(ISBLANK(M21)),ISBLANK(L21))</formula>
    </cfRule>
  </conditionalFormatting>
  <conditionalFormatting sqref="M21">
    <cfRule type="expression" priority="745" dxfId="0">
      <formula>AND(NOT(ISBLANK(L21)),ISBLANK(M21))</formula>
    </cfRule>
  </conditionalFormatting>
  <conditionalFormatting sqref="N21">
    <cfRule type="expression" priority="744" dxfId="0">
      <formula>AND(NOT(ISBLANK(O21)),ISBLANK(N21))</formula>
    </cfRule>
  </conditionalFormatting>
  <conditionalFormatting sqref="O21">
    <cfRule type="expression" priority="743" dxfId="0">
      <formula>AND(NOT(ISBLANK(N21)),ISBLANK(O21))</formula>
    </cfRule>
  </conditionalFormatting>
  <conditionalFormatting sqref="D7 F7 H7 J7 L7 N7">
    <cfRule type="expression" priority="742" dxfId="0">
      <formula>AND(NOT(ISBLANK(E7)),ISBLANK(D7))</formula>
    </cfRule>
  </conditionalFormatting>
  <conditionalFormatting sqref="E7 G7 I7 K7 M7 O7">
    <cfRule type="expression" priority="741" dxfId="0">
      <formula>AND(NOT(ISBLANK(D7)),ISBLANK(E7))</formula>
    </cfRule>
  </conditionalFormatting>
  <conditionalFormatting sqref="X7">
    <cfRule type="expression" priority="740" dxfId="0">
      <formula>AND(NOT(ISBLANK(Y7)),ISBLANK(X7))</formula>
    </cfRule>
  </conditionalFormatting>
  <conditionalFormatting sqref="Y7">
    <cfRule type="expression" priority="739" dxfId="0">
      <formula>AND(NOT(ISBLANK(X7)),ISBLANK(Y7))</formula>
    </cfRule>
  </conditionalFormatting>
  <conditionalFormatting sqref="X7">
    <cfRule type="expression" priority="738" dxfId="0">
      <formula>AND(NOT(ISBLANK(Y7)),ISBLANK(X7))</formula>
    </cfRule>
  </conditionalFormatting>
  <conditionalFormatting sqref="Y7">
    <cfRule type="expression" priority="737" dxfId="0">
      <formula>AND(NOT(ISBLANK(X7)),ISBLANK(Y7))</formula>
    </cfRule>
  </conditionalFormatting>
  <conditionalFormatting sqref="X7">
    <cfRule type="expression" priority="736" dxfId="0">
      <formula>AND(NOT(ISBLANK(Y7)),ISBLANK(X7))</formula>
    </cfRule>
  </conditionalFormatting>
  <conditionalFormatting sqref="Y7">
    <cfRule type="expression" priority="735" dxfId="0">
      <formula>AND(NOT(ISBLANK(X7)),ISBLANK(Y7))</formula>
    </cfRule>
  </conditionalFormatting>
  <conditionalFormatting sqref="X7">
    <cfRule type="expression" priority="734" dxfId="0">
      <formula>AND(NOT(ISBLANK(Y7)),ISBLANK(X7))</formula>
    </cfRule>
  </conditionalFormatting>
  <conditionalFormatting sqref="Y7">
    <cfRule type="expression" priority="733" dxfId="0">
      <formula>AND(NOT(ISBLANK(X7)),ISBLANK(Y7))</formula>
    </cfRule>
  </conditionalFormatting>
  <conditionalFormatting sqref="X7">
    <cfRule type="expression" priority="732" dxfId="0">
      <formula>AND(NOT(ISBLANK(Y7)),ISBLANK(X7))</formula>
    </cfRule>
  </conditionalFormatting>
  <conditionalFormatting sqref="Y7">
    <cfRule type="expression" priority="731" dxfId="0">
      <formula>AND(NOT(ISBLANK(X7)),ISBLANK(Y7))</formula>
    </cfRule>
  </conditionalFormatting>
  <conditionalFormatting sqref="X7">
    <cfRule type="expression" priority="730" dxfId="0">
      <formula>AND(NOT(ISBLANK(Y7)),ISBLANK(X7))</formula>
    </cfRule>
  </conditionalFormatting>
  <conditionalFormatting sqref="Y7">
    <cfRule type="expression" priority="729" dxfId="0">
      <formula>AND(NOT(ISBLANK(X7)),ISBLANK(Y7))</formula>
    </cfRule>
  </conditionalFormatting>
  <conditionalFormatting sqref="R7 T7 V7">
    <cfRule type="expression" priority="728" dxfId="0">
      <formula>AND(NOT(ISBLANK(S7)),ISBLANK(R7))</formula>
    </cfRule>
  </conditionalFormatting>
  <conditionalFormatting sqref="S7 U7 W7">
    <cfRule type="expression" priority="727" dxfId="0">
      <formula>AND(NOT(ISBLANK(R7)),ISBLANK(S7))</formula>
    </cfRule>
  </conditionalFormatting>
  <conditionalFormatting sqref="D13">
    <cfRule type="expression" priority="726" dxfId="0">
      <formula>AND(NOT(ISBLANK(E13)),ISBLANK(D13))</formula>
    </cfRule>
  </conditionalFormatting>
  <conditionalFormatting sqref="E13">
    <cfRule type="expression" priority="725" dxfId="0">
      <formula>AND(NOT(ISBLANK(D13)),ISBLANK(E13))</formula>
    </cfRule>
  </conditionalFormatting>
  <conditionalFormatting sqref="F13">
    <cfRule type="expression" priority="724" dxfId="0">
      <formula>AND(NOT(ISBLANK(G13)),ISBLANK(F13))</formula>
    </cfRule>
  </conditionalFormatting>
  <conditionalFormatting sqref="G13">
    <cfRule type="expression" priority="723" dxfId="0">
      <formula>AND(NOT(ISBLANK(F13)),ISBLANK(G13))</formula>
    </cfRule>
  </conditionalFormatting>
  <conditionalFormatting sqref="H13">
    <cfRule type="expression" priority="722" dxfId="0">
      <formula>AND(NOT(ISBLANK(I13)),ISBLANK(H13))</formula>
    </cfRule>
  </conditionalFormatting>
  <conditionalFormatting sqref="I13">
    <cfRule type="expression" priority="721" dxfId="0">
      <formula>AND(NOT(ISBLANK(H13)),ISBLANK(I13))</formula>
    </cfRule>
  </conditionalFormatting>
  <conditionalFormatting sqref="J13">
    <cfRule type="expression" priority="720" dxfId="0">
      <formula>AND(NOT(ISBLANK(K13)),ISBLANK(J13))</formula>
    </cfRule>
  </conditionalFormatting>
  <conditionalFormatting sqref="K13">
    <cfRule type="expression" priority="719" dxfId="0">
      <formula>AND(NOT(ISBLANK(J13)),ISBLANK(K13))</formula>
    </cfRule>
  </conditionalFormatting>
  <conditionalFormatting sqref="L13">
    <cfRule type="expression" priority="718" dxfId="0">
      <formula>AND(NOT(ISBLANK(M13)),ISBLANK(L13))</formula>
    </cfRule>
  </conditionalFormatting>
  <conditionalFormatting sqref="M13">
    <cfRule type="expression" priority="717" dxfId="0">
      <formula>AND(NOT(ISBLANK(L13)),ISBLANK(M13))</formula>
    </cfRule>
  </conditionalFormatting>
  <conditionalFormatting sqref="N13">
    <cfRule type="expression" priority="716" dxfId="0">
      <formula>AND(NOT(ISBLANK(O13)),ISBLANK(N13))</formula>
    </cfRule>
  </conditionalFormatting>
  <conditionalFormatting sqref="O13">
    <cfRule type="expression" priority="715" dxfId="0">
      <formula>AND(NOT(ISBLANK(N13)),ISBLANK(O13))</formula>
    </cfRule>
  </conditionalFormatting>
  <conditionalFormatting sqref="R13">
    <cfRule type="expression" priority="714" dxfId="0">
      <formula>AND(NOT(ISBLANK(S13)),ISBLANK(R13))</formula>
    </cfRule>
  </conditionalFormatting>
  <conditionalFormatting sqref="S13">
    <cfRule type="expression" priority="713" dxfId="0">
      <formula>AND(NOT(ISBLANK(R13)),ISBLANK(S13))</formula>
    </cfRule>
  </conditionalFormatting>
  <conditionalFormatting sqref="T13">
    <cfRule type="expression" priority="712" dxfId="0">
      <formula>AND(NOT(ISBLANK(U13)),ISBLANK(T13))</formula>
    </cfRule>
  </conditionalFormatting>
  <conditionalFormatting sqref="U13">
    <cfRule type="expression" priority="711" dxfId="0">
      <formula>AND(NOT(ISBLANK(T13)),ISBLANK(U13))</formula>
    </cfRule>
  </conditionalFormatting>
  <conditionalFormatting sqref="V13">
    <cfRule type="expression" priority="710" dxfId="0">
      <formula>AND(NOT(ISBLANK(W13)),ISBLANK(V13))</formula>
    </cfRule>
  </conditionalFormatting>
  <conditionalFormatting sqref="W13">
    <cfRule type="expression" priority="709" dxfId="0">
      <formula>AND(NOT(ISBLANK(V13)),ISBLANK(W13))</formula>
    </cfRule>
  </conditionalFormatting>
  <conditionalFormatting sqref="X13">
    <cfRule type="expression" priority="708" dxfId="0">
      <formula>AND(NOT(ISBLANK(Y13)),ISBLANK(X13))</formula>
    </cfRule>
  </conditionalFormatting>
  <conditionalFormatting sqref="Y13">
    <cfRule type="expression" priority="707" dxfId="0">
      <formula>AND(NOT(ISBLANK(X13)),ISBLANK(Y13))</formula>
    </cfRule>
  </conditionalFormatting>
  <conditionalFormatting sqref="D19">
    <cfRule type="expression" priority="706" dxfId="0">
      <formula>AND(NOT(ISBLANK(E19)),ISBLANK(D19))</formula>
    </cfRule>
  </conditionalFormatting>
  <conditionalFormatting sqref="E19">
    <cfRule type="expression" priority="705" dxfId="0">
      <formula>AND(NOT(ISBLANK(D19)),ISBLANK(E19))</formula>
    </cfRule>
  </conditionalFormatting>
  <conditionalFormatting sqref="F19">
    <cfRule type="expression" priority="704" dxfId="0">
      <formula>AND(NOT(ISBLANK(G19)),ISBLANK(F19))</formula>
    </cfRule>
  </conditionalFormatting>
  <conditionalFormatting sqref="G19">
    <cfRule type="expression" priority="703" dxfId="0">
      <formula>AND(NOT(ISBLANK(F19)),ISBLANK(G19))</formula>
    </cfRule>
  </conditionalFormatting>
  <conditionalFormatting sqref="H19">
    <cfRule type="expression" priority="702" dxfId="0">
      <formula>AND(NOT(ISBLANK(I19)),ISBLANK(H19))</formula>
    </cfRule>
  </conditionalFormatting>
  <conditionalFormatting sqref="I19">
    <cfRule type="expression" priority="701" dxfId="0">
      <formula>AND(NOT(ISBLANK(H19)),ISBLANK(I19))</formula>
    </cfRule>
  </conditionalFormatting>
  <conditionalFormatting sqref="J19">
    <cfRule type="expression" priority="700" dxfId="0">
      <formula>AND(NOT(ISBLANK(K19)),ISBLANK(J19))</formula>
    </cfRule>
  </conditionalFormatting>
  <conditionalFormatting sqref="K19">
    <cfRule type="expression" priority="699" dxfId="0">
      <formula>AND(NOT(ISBLANK(J19)),ISBLANK(K19))</formula>
    </cfRule>
  </conditionalFormatting>
  <conditionalFormatting sqref="L19">
    <cfRule type="expression" priority="698" dxfId="0">
      <formula>AND(NOT(ISBLANK(M19)),ISBLANK(L19))</formula>
    </cfRule>
  </conditionalFormatting>
  <conditionalFormatting sqref="M19">
    <cfRule type="expression" priority="697" dxfId="0">
      <formula>AND(NOT(ISBLANK(L19)),ISBLANK(M19))</formula>
    </cfRule>
  </conditionalFormatting>
  <conditionalFormatting sqref="N19">
    <cfRule type="expression" priority="696" dxfId="0">
      <formula>AND(NOT(ISBLANK(O19)),ISBLANK(N19))</formula>
    </cfRule>
  </conditionalFormatting>
  <conditionalFormatting sqref="O19">
    <cfRule type="expression" priority="695" dxfId="0">
      <formula>AND(NOT(ISBLANK(N19)),ISBLANK(O19))</formula>
    </cfRule>
  </conditionalFormatting>
  <conditionalFormatting sqref="D19">
    <cfRule type="expression" priority="694" dxfId="0">
      <formula>AND(NOT(ISBLANK(E19)),ISBLANK(D19))</formula>
    </cfRule>
  </conditionalFormatting>
  <conditionalFormatting sqref="E19">
    <cfRule type="expression" priority="693" dxfId="0">
      <formula>AND(NOT(ISBLANK(D19)),ISBLANK(E19))</formula>
    </cfRule>
  </conditionalFormatting>
  <conditionalFormatting sqref="F19">
    <cfRule type="expression" priority="692" dxfId="0">
      <formula>AND(NOT(ISBLANK(G19)),ISBLANK(F19))</formula>
    </cfRule>
  </conditionalFormatting>
  <conditionalFormatting sqref="G19">
    <cfRule type="expression" priority="691" dxfId="0">
      <formula>AND(NOT(ISBLANK(F19)),ISBLANK(G19))</formula>
    </cfRule>
  </conditionalFormatting>
  <conditionalFormatting sqref="H19">
    <cfRule type="expression" priority="690" dxfId="0">
      <formula>AND(NOT(ISBLANK(I19)),ISBLANK(H19))</formula>
    </cfRule>
  </conditionalFormatting>
  <conditionalFormatting sqref="I19">
    <cfRule type="expression" priority="689" dxfId="0">
      <formula>AND(NOT(ISBLANK(H19)),ISBLANK(I19))</formula>
    </cfRule>
  </conditionalFormatting>
  <conditionalFormatting sqref="J19">
    <cfRule type="expression" priority="688" dxfId="0">
      <formula>AND(NOT(ISBLANK(K19)),ISBLANK(J19))</formula>
    </cfRule>
  </conditionalFormatting>
  <conditionalFormatting sqref="K19">
    <cfRule type="expression" priority="687" dxfId="0">
      <formula>AND(NOT(ISBLANK(J19)),ISBLANK(K19))</formula>
    </cfRule>
  </conditionalFormatting>
  <conditionalFormatting sqref="L19">
    <cfRule type="expression" priority="686" dxfId="0">
      <formula>AND(NOT(ISBLANK(M19)),ISBLANK(L19))</formula>
    </cfRule>
  </conditionalFormatting>
  <conditionalFormatting sqref="M19">
    <cfRule type="expression" priority="685" dxfId="0">
      <formula>AND(NOT(ISBLANK(L19)),ISBLANK(M19))</formula>
    </cfRule>
  </conditionalFormatting>
  <conditionalFormatting sqref="N19">
    <cfRule type="expression" priority="684" dxfId="0">
      <formula>AND(NOT(ISBLANK(O19)),ISBLANK(N19))</formula>
    </cfRule>
  </conditionalFormatting>
  <conditionalFormatting sqref="O19">
    <cfRule type="expression" priority="683" dxfId="0">
      <formula>AND(NOT(ISBLANK(N19)),ISBLANK(O19))</formula>
    </cfRule>
  </conditionalFormatting>
  <conditionalFormatting sqref="D19">
    <cfRule type="expression" priority="682" dxfId="0">
      <formula>AND(NOT(ISBLANK(E19)),ISBLANK(D19))</formula>
    </cfRule>
  </conditionalFormatting>
  <conditionalFormatting sqref="E19">
    <cfRule type="expression" priority="681" dxfId="0">
      <formula>AND(NOT(ISBLANK(D19)),ISBLANK(E19))</formula>
    </cfRule>
  </conditionalFormatting>
  <conditionalFormatting sqref="F19">
    <cfRule type="expression" priority="680" dxfId="0">
      <formula>AND(NOT(ISBLANK(G19)),ISBLANK(F19))</formula>
    </cfRule>
  </conditionalFormatting>
  <conditionalFormatting sqref="G19">
    <cfRule type="expression" priority="679" dxfId="0">
      <formula>AND(NOT(ISBLANK(F19)),ISBLANK(G19))</formula>
    </cfRule>
  </conditionalFormatting>
  <conditionalFormatting sqref="H19">
    <cfRule type="expression" priority="678" dxfId="0">
      <formula>AND(NOT(ISBLANK(I19)),ISBLANK(H19))</formula>
    </cfRule>
  </conditionalFormatting>
  <conditionalFormatting sqref="I19">
    <cfRule type="expression" priority="677" dxfId="0">
      <formula>AND(NOT(ISBLANK(H19)),ISBLANK(I19))</formula>
    </cfRule>
  </conditionalFormatting>
  <conditionalFormatting sqref="J19">
    <cfRule type="expression" priority="676" dxfId="0">
      <formula>AND(NOT(ISBLANK(K19)),ISBLANK(J19))</formula>
    </cfRule>
  </conditionalFormatting>
  <conditionalFormatting sqref="K19">
    <cfRule type="expression" priority="675" dxfId="0">
      <formula>AND(NOT(ISBLANK(J19)),ISBLANK(K19))</formula>
    </cfRule>
  </conditionalFormatting>
  <conditionalFormatting sqref="L19">
    <cfRule type="expression" priority="674" dxfId="0">
      <formula>AND(NOT(ISBLANK(M19)),ISBLANK(L19))</formula>
    </cfRule>
  </conditionalFormatting>
  <conditionalFormatting sqref="M19">
    <cfRule type="expression" priority="673" dxfId="0">
      <formula>AND(NOT(ISBLANK(L19)),ISBLANK(M19))</formula>
    </cfRule>
  </conditionalFormatting>
  <conditionalFormatting sqref="N19">
    <cfRule type="expression" priority="672" dxfId="0">
      <formula>AND(NOT(ISBLANK(O19)),ISBLANK(N19))</formula>
    </cfRule>
  </conditionalFormatting>
  <conditionalFormatting sqref="O19">
    <cfRule type="expression" priority="671" dxfId="0">
      <formula>AND(NOT(ISBLANK(N19)),ISBLANK(O19))</formula>
    </cfRule>
  </conditionalFormatting>
  <conditionalFormatting sqref="D19">
    <cfRule type="expression" priority="670" dxfId="0">
      <formula>AND(NOT(ISBLANK(E19)),ISBLANK(D19))</formula>
    </cfRule>
  </conditionalFormatting>
  <conditionalFormatting sqref="E19">
    <cfRule type="expression" priority="669" dxfId="0">
      <formula>AND(NOT(ISBLANK(D19)),ISBLANK(E19))</formula>
    </cfRule>
  </conditionalFormatting>
  <conditionalFormatting sqref="F19">
    <cfRule type="expression" priority="668" dxfId="0">
      <formula>AND(NOT(ISBLANK(G19)),ISBLANK(F19))</formula>
    </cfRule>
  </conditionalFormatting>
  <conditionalFormatting sqref="G19">
    <cfRule type="expression" priority="667" dxfId="0">
      <formula>AND(NOT(ISBLANK(F19)),ISBLANK(G19))</formula>
    </cfRule>
  </conditionalFormatting>
  <conditionalFormatting sqref="H19">
    <cfRule type="expression" priority="666" dxfId="0">
      <formula>AND(NOT(ISBLANK(I19)),ISBLANK(H19))</formula>
    </cfRule>
  </conditionalFormatting>
  <conditionalFormatting sqref="I19">
    <cfRule type="expression" priority="665" dxfId="0">
      <formula>AND(NOT(ISBLANK(H19)),ISBLANK(I19))</formula>
    </cfRule>
  </conditionalFormatting>
  <conditionalFormatting sqref="J19">
    <cfRule type="expression" priority="664" dxfId="0">
      <formula>AND(NOT(ISBLANK(K19)),ISBLANK(J19))</formula>
    </cfRule>
  </conditionalFormatting>
  <conditionalFormatting sqref="K19">
    <cfRule type="expression" priority="663" dxfId="0">
      <formula>AND(NOT(ISBLANK(J19)),ISBLANK(K19))</formula>
    </cfRule>
  </conditionalFormatting>
  <conditionalFormatting sqref="L19">
    <cfRule type="expression" priority="662" dxfId="0">
      <formula>AND(NOT(ISBLANK(M19)),ISBLANK(L19))</formula>
    </cfRule>
  </conditionalFormatting>
  <conditionalFormatting sqref="M19">
    <cfRule type="expression" priority="661" dxfId="0">
      <formula>AND(NOT(ISBLANK(L19)),ISBLANK(M19))</formula>
    </cfRule>
  </conditionalFormatting>
  <conditionalFormatting sqref="N19">
    <cfRule type="expression" priority="660" dxfId="0">
      <formula>AND(NOT(ISBLANK(O19)),ISBLANK(N19))</formula>
    </cfRule>
  </conditionalFormatting>
  <conditionalFormatting sqref="O19">
    <cfRule type="expression" priority="659" dxfId="0">
      <formula>AND(NOT(ISBLANK(N19)),ISBLANK(O19))</formula>
    </cfRule>
  </conditionalFormatting>
  <conditionalFormatting sqref="D19">
    <cfRule type="expression" priority="658" dxfId="0">
      <formula>AND(NOT(ISBLANK(E19)),ISBLANK(D19))</formula>
    </cfRule>
  </conditionalFormatting>
  <conditionalFormatting sqref="E19">
    <cfRule type="expression" priority="657" dxfId="0">
      <formula>AND(NOT(ISBLANK(D19)),ISBLANK(E19))</formula>
    </cfRule>
  </conditionalFormatting>
  <conditionalFormatting sqref="F19">
    <cfRule type="expression" priority="656" dxfId="0">
      <formula>AND(NOT(ISBLANK(G19)),ISBLANK(F19))</formula>
    </cfRule>
  </conditionalFormatting>
  <conditionalFormatting sqref="G19">
    <cfRule type="expression" priority="655" dxfId="0">
      <formula>AND(NOT(ISBLANK(F19)),ISBLANK(G19))</formula>
    </cfRule>
  </conditionalFormatting>
  <conditionalFormatting sqref="H19">
    <cfRule type="expression" priority="654" dxfId="0">
      <formula>AND(NOT(ISBLANK(I19)),ISBLANK(H19))</formula>
    </cfRule>
  </conditionalFormatting>
  <conditionalFormatting sqref="I19">
    <cfRule type="expression" priority="653" dxfId="0">
      <formula>AND(NOT(ISBLANK(H19)),ISBLANK(I19))</formula>
    </cfRule>
  </conditionalFormatting>
  <conditionalFormatting sqref="J19">
    <cfRule type="expression" priority="652" dxfId="0">
      <formula>AND(NOT(ISBLANK(K19)),ISBLANK(J19))</formula>
    </cfRule>
  </conditionalFormatting>
  <conditionalFormatting sqref="K19">
    <cfRule type="expression" priority="651" dxfId="0">
      <formula>AND(NOT(ISBLANK(J19)),ISBLANK(K19))</formula>
    </cfRule>
  </conditionalFormatting>
  <conditionalFormatting sqref="L19">
    <cfRule type="expression" priority="650" dxfId="0">
      <formula>AND(NOT(ISBLANK(M19)),ISBLANK(L19))</formula>
    </cfRule>
  </conditionalFormatting>
  <conditionalFormatting sqref="M19">
    <cfRule type="expression" priority="649" dxfId="0">
      <formula>AND(NOT(ISBLANK(L19)),ISBLANK(M19))</formula>
    </cfRule>
  </conditionalFormatting>
  <conditionalFormatting sqref="N19">
    <cfRule type="expression" priority="648" dxfId="0">
      <formula>AND(NOT(ISBLANK(O19)),ISBLANK(N19))</formula>
    </cfRule>
  </conditionalFormatting>
  <conditionalFormatting sqref="O19">
    <cfRule type="expression" priority="647" dxfId="0">
      <formula>AND(NOT(ISBLANK(N19)),ISBLANK(O19))</formula>
    </cfRule>
  </conditionalFormatting>
  <conditionalFormatting sqref="D19">
    <cfRule type="expression" priority="646" dxfId="0">
      <formula>AND(NOT(ISBLANK(E19)),ISBLANK(D19))</formula>
    </cfRule>
  </conditionalFormatting>
  <conditionalFormatting sqref="E19">
    <cfRule type="expression" priority="645" dxfId="0">
      <formula>AND(NOT(ISBLANK(D19)),ISBLANK(E19))</formula>
    </cfRule>
  </conditionalFormatting>
  <conditionalFormatting sqref="F19">
    <cfRule type="expression" priority="644" dxfId="0">
      <formula>AND(NOT(ISBLANK(G19)),ISBLANK(F19))</formula>
    </cfRule>
  </conditionalFormatting>
  <conditionalFormatting sqref="G19">
    <cfRule type="expression" priority="643" dxfId="0">
      <formula>AND(NOT(ISBLANK(F19)),ISBLANK(G19))</formula>
    </cfRule>
  </conditionalFormatting>
  <conditionalFormatting sqref="H19">
    <cfRule type="expression" priority="642" dxfId="0">
      <formula>AND(NOT(ISBLANK(I19)),ISBLANK(H19))</formula>
    </cfRule>
  </conditionalFormatting>
  <conditionalFormatting sqref="I19">
    <cfRule type="expression" priority="641" dxfId="0">
      <formula>AND(NOT(ISBLANK(H19)),ISBLANK(I19))</formula>
    </cfRule>
  </conditionalFormatting>
  <conditionalFormatting sqref="J19">
    <cfRule type="expression" priority="640" dxfId="0">
      <formula>AND(NOT(ISBLANK(K19)),ISBLANK(J19))</formula>
    </cfRule>
  </conditionalFormatting>
  <conditionalFormatting sqref="K19">
    <cfRule type="expression" priority="639" dxfId="0">
      <formula>AND(NOT(ISBLANK(J19)),ISBLANK(K19))</formula>
    </cfRule>
  </conditionalFormatting>
  <conditionalFormatting sqref="L19">
    <cfRule type="expression" priority="638" dxfId="0">
      <formula>AND(NOT(ISBLANK(M19)),ISBLANK(L19))</formula>
    </cfRule>
  </conditionalFormatting>
  <conditionalFormatting sqref="M19">
    <cfRule type="expression" priority="637" dxfId="0">
      <formula>AND(NOT(ISBLANK(L19)),ISBLANK(M19))</formula>
    </cfRule>
  </conditionalFormatting>
  <conditionalFormatting sqref="N19">
    <cfRule type="expression" priority="636" dxfId="0">
      <formula>AND(NOT(ISBLANK(O19)),ISBLANK(N19))</formula>
    </cfRule>
  </conditionalFormatting>
  <conditionalFormatting sqref="O19">
    <cfRule type="expression" priority="635" dxfId="0">
      <formula>AND(NOT(ISBLANK(N19)),ISBLANK(O19))</formula>
    </cfRule>
  </conditionalFormatting>
  <conditionalFormatting sqref="D19">
    <cfRule type="expression" priority="634" dxfId="0">
      <formula>AND(NOT(ISBLANK(E19)),ISBLANK(D19))</formula>
    </cfRule>
  </conditionalFormatting>
  <conditionalFormatting sqref="E19">
    <cfRule type="expression" priority="633" dxfId="0">
      <formula>AND(NOT(ISBLANK(D19)),ISBLANK(E19))</formula>
    </cfRule>
  </conditionalFormatting>
  <conditionalFormatting sqref="F19">
    <cfRule type="expression" priority="632" dxfId="0">
      <formula>AND(NOT(ISBLANK(G19)),ISBLANK(F19))</formula>
    </cfRule>
  </conditionalFormatting>
  <conditionalFormatting sqref="G19">
    <cfRule type="expression" priority="631" dxfId="0">
      <formula>AND(NOT(ISBLANK(F19)),ISBLANK(G19))</formula>
    </cfRule>
  </conditionalFormatting>
  <conditionalFormatting sqref="H19">
    <cfRule type="expression" priority="630" dxfId="0">
      <formula>AND(NOT(ISBLANK(I19)),ISBLANK(H19))</formula>
    </cfRule>
  </conditionalFormatting>
  <conditionalFormatting sqref="I19">
    <cfRule type="expression" priority="629" dxfId="0">
      <formula>AND(NOT(ISBLANK(H19)),ISBLANK(I19))</formula>
    </cfRule>
  </conditionalFormatting>
  <conditionalFormatting sqref="J19">
    <cfRule type="expression" priority="628" dxfId="0">
      <formula>AND(NOT(ISBLANK(K19)),ISBLANK(J19))</formula>
    </cfRule>
  </conditionalFormatting>
  <conditionalFormatting sqref="K19">
    <cfRule type="expression" priority="627" dxfId="0">
      <formula>AND(NOT(ISBLANK(J19)),ISBLANK(K19))</formula>
    </cfRule>
  </conditionalFormatting>
  <conditionalFormatting sqref="L19">
    <cfRule type="expression" priority="626" dxfId="0">
      <formula>AND(NOT(ISBLANK(M19)),ISBLANK(L19))</formula>
    </cfRule>
  </conditionalFormatting>
  <conditionalFormatting sqref="M19">
    <cfRule type="expression" priority="625" dxfId="0">
      <formula>AND(NOT(ISBLANK(L19)),ISBLANK(M19))</formula>
    </cfRule>
  </conditionalFormatting>
  <conditionalFormatting sqref="N19">
    <cfRule type="expression" priority="624" dxfId="0">
      <formula>AND(NOT(ISBLANK(O19)),ISBLANK(N19))</formula>
    </cfRule>
  </conditionalFormatting>
  <conditionalFormatting sqref="O19">
    <cfRule type="expression" priority="623" dxfId="0">
      <formula>AND(NOT(ISBLANK(N19)),ISBLANK(O19))</formula>
    </cfRule>
  </conditionalFormatting>
  <conditionalFormatting sqref="D19">
    <cfRule type="expression" priority="622" dxfId="0">
      <formula>AND(NOT(ISBLANK(E19)),ISBLANK(D19))</formula>
    </cfRule>
  </conditionalFormatting>
  <conditionalFormatting sqref="E19">
    <cfRule type="expression" priority="621" dxfId="0">
      <formula>AND(NOT(ISBLANK(D19)),ISBLANK(E19))</formula>
    </cfRule>
  </conditionalFormatting>
  <conditionalFormatting sqref="F19">
    <cfRule type="expression" priority="620" dxfId="0">
      <formula>AND(NOT(ISBLANK(G19)),ISBLANK(F19))</formula>
    </cfRule>
  </conditionalFormatting>
  <conditionalFormatting sqref="G19">
    <cfRule type="expression" priority="619" dxfId="0">
      <formula>AND(NOT(ISBLANK(F19)),ISBLANK(G19))</formula>
    </cfRule>
  </conditionalFormatting>
  <conditionalFormatting sqref="H19">
    <cfRule type="expression" priority="618" dxfId="0">
      <formula>AND(NOT(ISBLANK(I19)),ISBLANK(H19))</formula>
    </cfRule>
  </conditionalFormatting>
  <conditionalFormatting sqref="I19">
    <cfRule type="expression" priority="617" dxfId="0">
      <formula>AND(NOT(ISBLANK(H19)),ISBLANK(I19))</formula>
    </cfRule>
  </conditionalFormatting>
  <conditionalFormatting sqref="J19">
    <cfRule type="expression" priority="616" dxfId="0">
      <formula>AND(NOT(ISBLANK(K19)),ISBLANK(J19))</formula>
    </cfRule>
  </conditionalFormatting>
  <conditionalFormatting sqref="K19">
    <cfRule type="expression" priority="615" dxfId="0">
      <formula>AND(NOT(ISBLANK(J19)),ISBLANK(K19))</formula>
    </cfRule>
  </conditionalFormatting>
  <conditionalFormatting sqref="L19">
    <cfRule type="expression" priority="614" dxfId="0">
      <formula>AND(NOT(ISBLANK(M19)),ISBLANK(L19))</formula>
    </cfRule>
  </conditionalFormatting>
  <conditionalFormatting sqref="M19">
    <cfRule type="expression" priority="613" dxfId="0">
      <formula>AND(NOT(ISBLANK(L19)),ISBLANK(M19))</formula>
    </cfRule>
  </conditionalFormatting>
  <conditionalFormatting sqref="N19">
    <cfRule type="expression" priority="612" dxfId="0">
      <formula>AND(NOT(ISBLANK(O19)),ISBLANK(N19))</formula>
    </cfRule>
  </conditionalFormatting>
  <conditionalFormatting sqref="O19">
    <cfRule type="expression" priority="611" dxfId="0">
      <formula>AND(NOT(ISBLANK(N19)),ISBLANK(O19))</formula>
    </cfRule>
  </conditionalFormatting>
  <conditionalFormatting sqref="D19">
    <cfRule type="expression" priority="610" dxfId="0">
      <formula>AND(NOT(ISBLANK(E19)),ISBLANK(D19))</formula>
    </cfRule>
  </conditionalFormatting>
  <conditionalFormatting sqref="E19">
    <cfRule type="expression" priority="609" dxfId="0">
      <formula>AND(NOT(ISBLANK(D19)),ISBLANK(E19))</formula>
    </cfRule>
  </conditionalFormatting>
  <conditionalFormatting sqref="F19">
    <cfRule type="expression" priority="608" dxfId="0">
      <formula>AND(NOT(ISBLANK(G19)),ISBLANK(F19))</formula>
    </cfRule>
  </conditionalFormatting>
  <conditionalFormatting sqref="G19">
    <cfRule type="expression" priority="607" dxfId="0">
      <formula>AND(NOT(ISBLANK(F19)),ISBLANK(G19))</formula>
    </cfRule>
  </conditionalFormatting>
  <conditionalFormatting sqref="H19">
    <cfRule type="expression" priority="606" dxfId="0">
      <formula>AND(NOT(ISBLANK(I19)),ISBLANK(H19))</formula>
    </cfRule>
  </conditionalFormatting>
  <conditionalFormatting sqref="I19">
    <cfRule type="expression" priority="605" dxfId="0">
      <formula>AND(NOT(ISBLANK(H19)),ISBLANK(I19))</formula>
    </cfRule>
  </conditionalFormatting>
  <conditionalFormatting sqref="J19">
    <cfRule type="expression" priority="604" dxfId="0">
      <formula>AND(NOT(ISBLANK(K19)),ISBLANK(J19))</formula>
    </cfRule>
  </conditionalFormatting>
  <conditionalFormatting sqref="K19">
    <cfRule type="expression" priority="603" dxfId="0">
      <formula>AND(NOT(ISBLANK(J19)),ISBLANK(K19))</formula>
    </cfRule>
  </conditionalFormatting>
  <conditionalFormatting sqref="L19">
    <cfRule type="expression" priority="602" dxfId="0">
      <formula>AND(NOT(ISBLANK(M19)),ISBLANK(L19))</formula>
    </cfRule>
  </conditionalFormatting>
  <conditionalFormatting sqref="M19">
    <cfRule type="expression" priority="601" dxfId="0">
      <formula>AND(NOT(ISBLANK(L19)),ISBLANK(M19))</formula>
    </cfRule>
  </conditionalFormatting>
  <conditionalFormatting sqref="N19">
    <cfRule type="expression" priority="600" dxfId="0">
      <formula>AND(NOT(ISBLANK(O19)),ISBLANK(N19))</formula>
    </cfRule>
  </conditionalFormatting>
  <conditionalFormatting sqref="O19">
    <cfRule type="expression" priority="599" dxfId="0">
      <formula>AND(NOT(ISBLANK(N19)),ISBLANK(O19))</formula>
    </cfRule>
  </conditionalFormatting>
  <conditionalFormatting sqref="D19">
    <cfRule type="expression" priority="598" dxfId="0">
      <formula>AND(NOT(ISBLANK(E19)),ISBLANK(D19))</formula>
    </cfRule>
  </conditionalFormatting>
  <conditionalFormatting sqref="E19">
    <cfRule type="expression" priority="597" dxfId="0">
      <formula>AND(NOT(ISBLANK(D19)),ISBLANK(E19))</formula>
    </cfRule>
  </conditionalFormatting>
  <conditionalFormatting sqref="F19">
    <cfRule type="expression" priority="596" dxfId="0">
      <formula>AND(NOT(ISBLANK(G19)),ISBLANK(F19))</formula>
    </cfRule>
  </conditionalFormatting>
  <conditionalFormatting sqref="G19">
    <cfRule type="expression" priority="595" dxfId="0">
      <formula>AND(NOT(ISBLANK(F19)),ISBLANK(G19))</formula>
    </cfRule>
  </conditionalFormatting>
  <conditionalFormatting sqref="H19">
    <cfRule type="expression" priority="594" dxfId="0">
      <formula>AND(NOT(ISBLANK(I19)),ISBLANK(H19))</formula>
    </cfRule>
  </conditionalFormatting>
  <conditionalFormatting sqref="I19">
    <cfRule type="expression" priority="593" dxfId="0">
      <formula>AND(NOT(ISBLANK(H19)),ISBLANK(I19))</formula>
    </cfRule>
  </conditionalFormatting>
  <conditionalFormatting sqref="J19">
    <cfRule type="expression" priority="592" dxfId="0">
      <formula>AND(NOT(ISBLANK(K19)),ISBLANK(J19))</formula>
    </cfRule>
  </conditionalFormatting>
  <conditionalFormatting sqref="K19">
    <cfRule type="expression" priority="591" dxfId="0">
      <formula>AND(NOT(ISBLANK(J19)),ISBLANK(K19))</formula>
    </cfRule>
  </conditionalFormatting>
  <conditionalFormatting sqref="L19">
    <cfRule type="expression" priority="590" dxfId="0">
      <formula>AND(NOT(ISBLANK(M19)),ISBLANK(L19))</formula>
    </cfRule>
  </conditionalFormatting>
  <conditionalFormatting sqref="M19">
    <cfRule type="expression" priority="589" dxfId="0">
      <formula>AND(NOT(ISBLANK(L19)),ISBLANK(M19))</formula>
    </cfRule>
  </conditionalFormatting>
  <conditionalFormatting sqref="N19">
    <cfRule type="expression" priority="588" dxfId="0">
      <formula>AND(NOT(ISBLANK(O19)),ISBLANK(N19))</formula>
    </cfRule>
  </conditionalFormatting>
  <conditionalFormatting sqref="O19">
    <cfRule type="expression" priority="587" dxfId="0">
      <formula>AND(NOT(ISBLANK(N19)),ISBLANK(O19))</formula>
    </cfRule>
  </conditionalFormatting>
  <conditionalFormatting sqref="D19">
    <cfRule type="expression" priority="586" dxfId="0">
      <formula>AND(NOT(ISBLANK(E19)),ISBLANK(D19))</formula>
    </cfRule>
  </conditionalFormatting>
  <conditionalFormatting sqref="E19">
    <cfRule type="expression" priority="585" dxfId="0">
      <formula>AND(NOT(ISBLANK(D19)),ISBLANK(E19))</formula>
    </cfRule>
  </conditionalFormatting>
  <conditionalFormatting sqref="F19">
    <cfRule type="expression" priority="584" dxfId="0">
      <formula>AND(NOT(ISBLANK(G19)),ISBLANK(F19))</formula>
    </cfRule>
  </conditionalFormatting>
  <conditionalFormatting sqref="G19">
    <cfRule type="expression" priority="583" dxfId="0">
      <formula>AND(NOT(ISBLANK(F19)),ISBLANK(G19))</formula>
    </cfRule>
  </conditionalFormatting>
  <conditionalFormatting sqref="H19">
    <cfRule type="expression" priority="582" dxfId="0">
      <formula>AND(NOT(ISBLANK(I19)),ISBLANK(H19))</formula>
    </cfRule>
  </conditionalFormatting>
  <conditionalFormatting sqref="I19">
    <cfRule type="expression" priority="581" dxfId="0">
      <formula>AND(NOT(ISBLANK(H19)),ISBLANK(I19))</formula>
    </cfRule>
  </conditionalFormatting>
  <conditionalFormatting sqref="J19">
    <cfRule type="expression" priority="580" dxfId="0">
      <formula>AND(NOT(ISBLANK(K19)),ISBLANK(J19))</formula>
    </cfRule>
  </conditionalFormatting>
  <conditionalFormatting sqref="K19">
    <cfRule type="expression" priority="579" dxfId="0">
      <formula>AND(NOT(ISBLANK(J19)),ISBLANK(K19))</formula>
    </cfRule>
  </conditionalFormatting>
  <conditionalFormatting sqref="L19">
    <cfRule type="expression" priority="578" dxfId="0">
      <formula>AND(NOT(ISBLANK(M19)),ISBLANK(L19))</formula>
    </cfRule>
  </conditionalFormatting>
  <conditionalFormatting sqref="M19">
    <cfRule type="expression" priority="577" dxfId="0">
      <formula>AND(NOT(ISBLANK(L19)),ISBLANK(M19))</formula>
    </cfRule>
  </conditionalFormatting>
  <conditionalFormatting sqref="N19">
    <cfRule type="expression" priority="576" dxfId="0">
      <formula>AND(NOT(ISBLANK(O19)),ISBLANK(N19))</formula>
    </cfRule>
  </conditionalFormatting>
  <conditionalFormatting sqref="O19">
    <cfRule type="expression" priority="575" dxfId="0">
      <formula>AND(NOT(ISBLANK(N19)),ISBLANK(O19))</formula>
    </cfRule>
  </conditionalFormatting>
  <conditionalFormatting sqref="D19">
    <cfRule type="expression" priority="574" dxfId="0">
      <formula>AND(NOT(ISBLANK(E19)),ISBLANK(D19))</formula>
    </cfRule>
  </conditionalFormatting>
  <conditionalFormatting sqref="E19">
    <cfRule type="expression" priority="573" dxfId="0">
      <formula>AND(NOT(ISBLANK(D19)),ISBLANK(E19))</formula>
    </cfRule>
  </conditionalFormatting>
  <conditionalFormatting sqref="F19">
    <cfRule type="expression" priority="572" dxfId="0">
      <formula>AND(NOT(ISBLANK(G19)),ISBLANK(F19))</formula>
    </cfRule>
  </conditionalFormatting>
  <conditionalFormatting sqref="G19">
    <cfRule type="expression" priority="571" dxfId="0">
      <formula>AND(NOT(ISBLANK(F19)),ISBLANK(G19))</formula>
    </cfRule>
  </conditionalFormatting>
  <conditionalFormatting sqref="H19">
    <cfRule type="expression" priority="570" dxfId="0">
      <formula>AND(NOT(ISBLANK(I19)),ISBLANK(H19))</formula>
    </cfRule>
  </conditionalFormatting>
  <conditionalFormatting sqref="I19">
    <cfRule type="expression" priority="569" dxfId="0">
      <formula>AND(NOT(ISBLANK(H19)),ISBLANK(I19))</formula>
    </cfRule>
  </conditionalFormatting>
  <conditionalFormatting sqref="J19">
    <cfRule type="expression" priority="568" dxfId="0">
      <formula>AND(NOT(ISBLANK(K19)),ISBLANK(J19))</formula>
    </cfRule>
  </conditionalFormatting>
  <conditionalFormatting sqref="K19">
    <cfRule type="expression" priority="567" dxfId="0">
      <formula>AND(NOT(ISBLANK(J19)),ISBLANK(K19))</formula>
    </cfRule>
  </conditionalFormatting>
  <conditionalFormatting sqref="L19">
    <cfRule type="expression" priority="566" dxfId="0">
      <formula>AND(NOT(ISBLANK(M19)),ISBLANK(L19))</formula>
    </cfRule>
  </conditionalFormatting>
  <conditionalFormatting sqref="M19">
    <cfRule type="expression" priority="565" dxfId="0">
      <formula>AND(NOT(ISBLANK(L19)),ISBLANK(M19))</formula>
    </cfRule>
  </conditionalFormatting>
  <conditionalFormatting sqref="N19">
    <cfRule type="expression" priority="564" dxfId="0">
      <formula>AND(NOT(ISBLANK(O19)),ISBLANK(N19))</formula>
    </cfRule>
  </conditionalFormatting>
  <conditionalFormatting sqref="O19">
    <cfRule type="expression" priority="563" dxfId="0">
      <formula>AND(NOT(ISBLANK(N19)),ISBLANK(O19))</formula>
    </cfRule>
  </conditionalFormatting>
  <conditionalFormatting sqref="D19">
    <cfRule type="expression" priority="562" dxfId="0">
      <formula>AND(NOT(ISBLANK(E19)),ISBLANK(D19))</formula>
    </cfRule>
  </conditionalFormatting>
  <conditionalFormatting sqref="E19">
    <cfRule type="expression" priority="561" dxfId="0">
      <formula>AND(NOT(ISBLANK(D19)),ISBLANK(E19))</formula>
    </cfRule>
  </conditionalFormatting>
  <conditionalFormatting sqref="F19">
    <cfRule type="expression" priority="560" dxfId="0">
      <formula>AND(NOT(ISBLANK(G19)),ISBLANK(F19))</formula>
    </cfRule>
  </conditionalFormatting>
  <conditionalFormatting sqref="G19">
    <cfRule type="expression" priority="559" dxfId="0">
      <formula>AND(NOT(ISBLANK(F19)),ISBLANK(G19))</formula>
    </cfRule>
  </conditionalFormatting>
  <conditionalFormatting sqref="H19">
    <cfRule type="expression" priority="558" dxfId="0">
      <formula>AND(NOT(ISBLANK(I19)),ISBLANK(H19))</formula>
    </cfRule>
  </conditionalFormatting>
  <conditionalFormatting sqref="I19">
    <cfRule type="expression" priority="557" dxfId="0">
      <formula>AND(NOT(ISBLANK(H19)),ISBLANK(I19))</formula>
    </cfRule>
  </conditionalFormatting>
  <conditionalFormatting sqref="J19">
    <cfRule type="expression" priority="556" dxfId="0">
      <formula>AND(NOT(ISBLANK(K19)),ISBLANK(J19))</formula>
    </cfRule>
  </conditionalFormatting>
  <conditionalFormatting sqref="K19">
    <cfRule type="expression" priority="555" dxfId="0">
      <formula>AND(NOT(ISBLANK(J19)),ISBLANK(K19))</formula>
    </cfRule>
  </conditionalFormatting>
  <conditionalFormatting sqref="L19">
    <cfRule type="expression" priority="554" dxfId="0">
      <formula>AND(NOT(ISBLANK(M19)),ISBLANK(L19))</formula>
    </cfRule>
  </conditionalFormatting>
  <conditionalFormatting sqref="M19">
    <cfRule type="expression" priority="553" dxfId="0">
      <formula>AND(NOT(ISBLANK(L19)),ISBLANK(M19))</formula>
    </cfRule>
  </conditionalFormatting>
  <conditionalFormatting sqref="N19">
    <cfRule type="expression" priority="552" dxfId="0">
      <formula>AND(NOT(ISBLANK(O19)),ISBLANK(N19))</formula>
    </cfRule>
  </conditionalFormatting>
  <conditionalFormatting sqref="O19">
    <cfRule type="expression" priority="551" dxfId="0">
      <formula>AND(NOT(ISBLANK(N19)),ISBLANK(O19))</formula>
    </cfRule>
  </conditionalFormatting>
  <conditionalFormatting sqref="D19">
    <cfRule type="expression" priority="550" dxfId="0">
      <formula>AND(NOT(ISBLANK(E19)),ISBLANK(D19))</formula>
    </cfRule>
  </conditionalFormatting>
  <conditionalFormatting sqref="E19">
    <cfRule type="expression" priority="549" dxfId="0">
      <formula>AND(NOT(ISBLANK(D19)),ISBLANK(E19))</formula>
    </cfRule>
  </conditionalFormatting>
  <conditionalFormatting sqref="F19">
    <cfRule type="expression" priority="548" dxfId="0">
      <formula>AND(NOT(ISBLANK(G19)),ISBLANK(F19))</formula>
    </cfRule>
  </conditionalFormatting>
  <conditionalFormatting sqref="G19">
    <cfRule type="expression" priority="547" dxfId="0">
      <formula>AND(NOT(ISBLANK(F19)),ISBLANK(G19))</formula>
    </cfRule>
  </conditionalFormatting>
  <conditionalFormatting sqref="H19">
    <cfRule type="expression" priority="546" dxfId="0">
      <formula>AND(NOT(ISBLANK(I19)),ISBLANK(H19))</formula>
    </cfRule>
  </conditionalFormatting>
  <conditionalFormatting sqref="I19">
    <cfRule type="expression" priority="545" dxfId="0">
      <formula>AND(NOT(ISBLANK(H19)),ISBLANK(I19))</formula>
    </cfRule>
  </conditionalFormatting>
  <conditionalFormatting sqref="J19">
    <cfRule type="expression" priority="544" dxfId="0">
      <formula>AND(NOT(ISBLANK(K19)),ISBLANK(J19))</formula>
    </cfRule>
  </conditionalFormatting>
  <conditionalFormatting sqref="K19">
    <cfRule type="expression" priority="543" dxfId="0">
      <formula>AND(NOT(ISBLANK(J19)),ISBLANK(K19))</formula>
    </cfRule>
  </conditionalFormatting>
  <conditionalFormatting sqref="L19">
    <cfRule type="expression" priority="542" dxfId="0">
      <formula>AND(NOT(ISBLANK(M19)),ISBLANK(L19))</formula>
    </cfRule>
  </conditionalFormatting>
  <conditionalFormatting sqref="M19">
    <cfRule type="expression" priority="541" dxfId="0">
      <formula>AND(NOT(ISBLANK(L19)),ISBLANK(M19))</formula>
    </cfRule>
  </conditionalFormatting>
  <conditionalFormatting sqref="N19">
    <cfRule type="expression" priority="540" dxfId="0">
      <formula>AND(NOT(ISBLANK(O19)),ISBLANK(N19))</formula>
    </cfRule>
  </conditionalFormatting>
  <conditionalFormatting sqref="O19">
    <cfRule type="expression" priority="539" dxfId="0">
      <formula>AND(NOT(ISBLANK(N19)),ISBLANK(O19))</formula>
    </cfRule>
  </conditionalFormatting>
  <conditionalFormatting sqref="D19">
    <cfRule type="expression" priority="538" dxfId="0">
      <formula>AND(NOT(ISBLANK(E19)),ISBLANK(D19))</formula>
    </cfRule>
  </conditionalFormatting>
  <conditionalFormatting sqref="E19">
    <cfRule type="expression" priority="537" dxfId="0">
      <formula>AND(NOT(ISBLANK(D19)),ISBLANK(E19))</formula>
    </cfRule>
  </conditionalFormatting>
  <conditionalFormatting sqref="F19">
    <cfRule type="expression" priority="536" dxfId="0">
      <formula>AND(NOT(ISBLANK(G19)),ISBLANK(F19))</formula>
    </cfRule>
  </conditionalFormatting>
  <conditionalFormatting sqref="G19">
    <cfRule type="expression" priority="535" dxfId="0">
      <formula>AND(NOT(ISBLANK(F19)),ISBLANK(G19))</formula>
    </cfRule>
  </conditionalFormatting>
  <conditionalFormatting sqref="H19">
    <cfRule type="expression" priority="534" dxfId="0">
      <formula>AND(NOT(ISBLANK(I19)),ISBLANK(H19))</formula>
    </cfRule>
  </conditionalFormatting>
  <conditionalFormatting sqref="I19">
    <cfRule type="expression" priority="533" dxfId="0">
      <formula>AND(NOT(ISBLANK(H19)),ISBLANK(I19))</formula>
    </cfRule>
  </conditionalFormatting>
  <conditionalFormatting sqref="J19">
    <cfRule type="expression" priority="532" dxfId="0">
      <formula>AND(NOT(ISBLANK(K19)),ISBLANK(J19))</formula>
    </cfRule>
  </conditionalFormatting>
  <conditionalFormatting sqref="K19">
    <cfRule type="expression" priority="531" dxfId="0">
      <formula>AND(NOT(ISBLANK(J19)),ISBLANK(K19))</formula>
    </cfRule>
  </conditionalFormatting>
  <conditionalFormatting sqref="L19">
    <cfRule type="expression" priority="530" dxfId="0">
      <formula>AND(NOT(ISBLANK(M19)),ISBLANK(L19))</formula>
    </cfRule>
  </conditionalFormatting>
  <conditionalFormatting sqref="M19">
    <cfRule type="expression" priority="529" dxfId="0">
      <formula>AND(NOT(ISBLANK(L19)),ISBLANK(M19))</formula>
    </cfRule>
  </conditionalFormatting>
  <conditionalFormatting sqref="N19">
    <cfRule type="expression" priority="528" dxfId="0">
      <formula>AND(NOT(ISBLANK(O19)),ISBLANK(N19))</formula>
    </cfRule>
  </conditionalFormatting>
  <conditionalFormatting sqref="O19">
    <cfRule type="expression" priority="527" dxfId="0">
      <formula>AND(NOT(ISBLANK(N19)),ISBLANK(O19))</formula>
    </cfRule>
  </conditionalFormatting>
  <conditionalFormatting sqref="D19">
    <cfRule type="expression" priority="526" dxfId="0">
      <formula>AND(NOT(ISBLANK(E19)),ISBLANK(D19))</formula>
    </cfRule>
  </conditionalFormatting>
  <conditionalFormatting sqref="E19">
    <cfRule type="expression" priority="525" dxfId="0">
      <formula>AND(NOT(ISBLANK(D19)),ISBLANK(E19))</formula>
    </cfRule>
  </conditionalFormatting>
  <conditionalFormatting sqref="F19">
    <cfRule type="expression" priority="524" dxfId="0">
      <formula>AND(NOT(ISBLANK(G19)),ISBLANK(F19))</formula>
    </cfRule>
  </conditionalFormatting>
  <conditionalFormatting sqref="G19">
    <cfRule type="expression" priority="523" dxfId="0">
      <formula>AND(NOT(ISBLANK(F19)),ISBLANK(G19))</formula>
    </cfRule>
  </conditionalFormatting>
  <conditionalFormatting sqref="H19">
    <cfRule type="expression" priority="522" dxfId="0">
      <formula>AND(NOT(ISBLANK(I19)),ISBLANK(H19))</formula>
    </cfRule>
  </conditionalFormatting>
  <conditionalFormatting sqref="I19">
    <cfRule type="expression" priority="521" dxfId="0">
      <formula>AND(NOT(ISBLANK(H19)),ISBLANK(I19))</formula>
    </cfRule>
  </conditionalFormatting>
  <conditionalFormatting sqref="J19">
    <cfRule type="expression" priority="520" dxfId="0">
      <formula>AND(NOT(ISBLANK(K19)),ISBLANK(J19))</formula>
    </cfRule>
  </conditionalFormatting>
  <conditionalFormatting sqref="K19">
    <cfRule type="expression" priority="519" dxfId="0">
      <formula>AND(NOT(ISBLANK(J19)),ISBLANK(K19))</formula>
    </cfRule>
  </conditionalFormatting>
  <conditionalFormatting sqref="L19">
    <cfRule type="expression" priority="518" dxfId="0">
      <formula>AND(NOT(ISBLANK(M19)),ISBLANK(L19))</formula>
    </cfRule>
  </conditionalFormatting>
  <conditionalFormatting sqref="M19">
    <cfRule type="expression" priority="517" dxfId="0">
      <formula>AND(NOT(ISBLANK(L19)),ISBLANK(M19))</formula>
    </cfRule>
  </conditionalFormatting>
  <conditionalFormatting sqref="N19">
    <cfRule type="expression" priority="516" dxfId="0">
      <formula>AND(NOT(ISBLANK(O19)),ISBLANK(N19))</formula>
    </cfRule>
  </conditionalFormatting>
  <conditionalFormatting sqref="O19">
    <cfRule type="expression" priority="515" dxfId="0">
      <formula>AND(NOT(ISBLANK(N19)),ISBLANK(O19))</formula>
    </cfRule>
  </conditionalFormatting>
  <conditionalFormatting sqref="D19">
    <cfRule type="expression" priority="514" dxfId="0">
      <formula>AND(NOT(ISBLANK(E19)),ISBLANK(D19))</formula>
    </cfRule>
  </conditionalFormatting>
  <conditionalFormatting sqref="E19">
    <cfRule type="expression" priority="513" dxfId="0">
      <formula>AND(NOT(ISBLANK(D19)),ISBLANK(E19))</formula>
    </cfRule>
  </conditionalFormatting>
  <conditionalFormatting sqref="F19">
    <cfRule type="expression" priority="512" dxfId="0">
      <formula>AND(NOT(ISBLANK(G19)),ISBLANK(F19))</formula>
    </cfRule>
  </conditionalFormatting>
  <conditionalFormatting sqref="G19">
    <cfRule type="expression" priority="511" dxfId="0">
      <formula>AND(NOT(ISBLANK(F19)),ISBLANK(G19))</formula>
    </cfRule>
  </conditionalFormatting>
  <conditionalFormatting sqref="H19">
    <cfRule type="expression" priority="510" dxfId="0">
      <formula>AND(NOT(ISBLANK(I19)),ISBLANK(H19))</formula>
    </cfRule>
  </conditionalFormatting>
  <conditionalFormatting sqref="I19">
    <cfRule type="expression" priority="509" dxfId="0">
      <formula>AND(NOT(ISBLANK(H19)),ISBLANK(I19))</formula>
    </cfRule>
  </conditionalFormatting>
  <conditionalFormatting sqref="J19">
    <cfRule type="expression" priority="508" dxfId="0">
      <formula>AND(NOT(ISBLANK(K19)),ISBLANK(J19))</formula>
    </cfRule>
  </conditionalFormatting>
  <conditionalFormatting sqref="K19">
    <cfRule type="expression" priority="507" dxfId="0">
      <formula>AND(NOT(ISBLANK(J19)),ISBLANK(K19))</formula>
    </cfRule>
  </conditionalFormatting>
  <conditionalFormatting sqref="L19">
    <cfRule type="expression" priority="506" dxfId="0">
      <formula>AND(NOT(ISBLANK(M19)),ISBLANK(L19))</formula>
    </cfRule>
  </conditionalFormatting>
  <conditionalFormatting sqref="M19">
    <cfRule type="expression" priority="505" dxfId="0">
      <formula>AND(NOT(ISBLANK(L19)),ISBLANK(M19))</formula>
    </cfRule>
  </conditionalFormatting>
  <conditionalFormatting sqref="N19">
    <cfRule type="expression" priority="504" dxfId="0">
      <formula>AND(NOT(ISBLANK(O19)),ISBLANK(N19))</formula>
    </cfRule>
  </conditionalFormatting>
  <conditionalFormatting sqref="O19">
    <cfRule type="expression" priority="503" dxfId="0">
      <formula>AND(NOT(ISBLANK(N19)),ISBLANK(O19))</formula>
    </cfRule>
  </conditionalFormatting>
  <conditionalFormatting sqref="D19">
    <cfRule type="expression" priority="502" dxfId="0">
      <formula>AND(NOT(ISBLANK(E19)),ISBLANK(D19))</formula>
    </cfRule>
  </conditionalFormatting>
  <conditionalFormatting sqref="E19">
    <cfRule type="expression" priority="501" dxfId="0">
      <formula>AND(NOT(ISBLANK(D19)),ISBLANK(E19))</formula>
    </cfRule>
  </conditionalFormatting>
  <conditionalFormatting sqref="F19">
    <cfRule type="expression" priority="500" dxfId="0">
      <formula>AND(NOT(ISBLANK(G19)),ISBLANK(F19))</formula>
    </cfRule>
  </conditionalFormatting>
  <conditionalFormatting sqref="G19">
    <cfRule type="expression" priority="499" dxfId="0">
      <formula>AND(NOT(ISBLANK(F19)),ISBLANK(G19))</formula>
    </cfRule>
  </conditionalFormatting>
  <conditionalFormatting sqref="H19">
    <cfRule type="expression" priority="498" dxfId="0">
      <formula>AND(NOT(ISBLANK(I19)),ISBLANK(H19))</formula>
    </cfRule>
  </conditionalFormatting>
  <conditionalFormatting sqref="I19">
    <cfRule type="expression" priority="497" dxfId="0">
      <formula>AND(NOT(ISBLANK(H19)),ISBLANK(I19))</formula>
    </cfRule>
  </conditionalFormatting>
  <conditionalFormatting sqref="J19">
    <cfRule type="expression" priority="496" dxfId="0">
      <formula>AND(NOT(ISBLANK(K19)),ISBLANK(J19))</formula>
    </cfRule>
  </conditionalFormatting>
  <conditionalFormatting sqref="K19">
    <cfRule type="expression" priority="495" dxfId="0">
      <formula>AND(NOT(ISBLANK(J19)),ISBLANK(K19))</formula>
    </cfRule>
  </conditionalFormatting>
  <conditionalFormatting sqref="L19">
    <cfRule type="expression" priority="494" dxfId="0">
      <formula>AND(NOT(ISBLANK(M19)),ISBLANK(L19))</formula>
    </cfRule>
  </conditionalFormatting>
  <conditionalFormatting sqref="M19">
    <cfRule type="expression" priority="493" dxfId="0">
      <formula>AND(NOT(ISBLANK(L19)),ISBLANK(M19))</formula>
    </cfRule>
  </conditionalFormatting>
  <conditionalFormatting sqref="N19">
    <cfRule type="expression" priority="492" dxfId="0">
      <formula>AND(NOT(ISBLANK(O19)),ISBLANK(N19))</formula>
    </cfRule>
  </conditionalFormatting>
  <conditionalFormatting sqref="O19">
    <cfRule type="expression" priority="491" dxfId="0">
      <formula>AND(NOT(ISBLANK(N19)),ISBLANK(O19))</formula>
    </cfRule>
  </conditionalFormatting>
  <conditionalFormatting sqref="F19">
    <cfRule type="expression" priority="490" dxfId="0">
      <formula>AND(NOT(ISBLANK(G19)),ISBLANK(F19))</formula>
    </cfRule>
  </conditionalFormatting>
  <conditionalFormatting sqref="G19">
    <cfRule type="expression" priority="489" dxfId="0">
      <formula>AND(NOT(ISBLANK(F19)),ISBLANK(G19))</formula>
    </cfRule>
  </conditionalFormatting>
  <conditionalFormatting sqref="H19">
    <cfRule type="expression" priority="488" dxfId="0">
      <formula>AND(NOT(ISBLANK(I19)),ISBLANK(H19))</formula>
    </cfRule>
  </conditionalFormatting>
  <conditionalFormatting sqref="I19">
    <cfRule type="expression" priority="487" dxfId="0">
      <formula>AND(NOT(ISBLANK(H19)),ISBLANK(I19))</formula>
    </cfRule>
  </conditionalFormatting>
  <conditionalFormatting sqref="H19">
    <cfRule type="expression" priority="486" dxfId="0">
      <formula>AND(NOT(ISBLANK(I19)),ISBLANK(H19))</formula>
    </cfRule>
  </conditionalFormatting>
  <conditionalFormatting sqref="I19">
    <cfRule type="expression" priority="485" dxfId="0">
      <formula>AND(NOT(ISBLANK(H19)),ISBLANK(I19))</formula>
    </cfRule>
  </conditionalFormatting>
  <conditionalFormatting sqref="J19">
    <cfRule type="expression" priority="484" dxfId="0">
      <formula>AND(NOT(ISBLANK(K19)),ISBLANK(J19))</formula>
    </cfRule>
  </conditionalFormatting>
  <conditionalFormatting sqref="K19">
    <cfRule type="expression" priority="483" dxfId="0">
      <formula>AND(NOT(ISBLANK(J19)),ISBLANK(K19))</formula>
    </cfRule>
  </conditionalFormatting>
  <conditionalFormatting sqref="J19">
    <cfRule type="expression" priority="482" dxfId="0">
      <formula>AND(NOT(ISBLANK(K19)),ISBLANK(J19))</formula>
    </cfRule>
  </conditionalFormatting>
  <conditionalFormatting sqref="K19">
    <cfRule type="expression" priority="481" dxfId="0">
      <formula>AND(NOT(ISBLANK(J19)),ISBLANK(K19))</formula>
    </cfRule>
  </conditionalFormatting>
  <conditionalFormatting sqref="J19">
    <cfRule type="expression" priority="480" dxfId="0">
      <formula>AND(NOT(ISBLANK(K19)),ISBLANK(J19))</formula>
    </cfRule>
  </conditionalFormatting>
  <conditionalFormatting sqref="K19">
    <cfRule type="expression" priority="479" dxfId="0">
      <formula>AND(NOT(ISBLANK(J19)),ISBLANK(K19))</formula>
    </cfRule>
  </conditionalFormatting>
  <conditionalFormatting sqref="D19">
    <cfRule type="expression" priority="478" dxfId="0">
      <formula>AND(NOT(ISBLANK(E19)),ISBLANK(D19))</formula>
    </cfRule>
  </conditionalFormatting>
  <conditionalFormatting sqref="E19">
    <cfRule type="expression" priority="477" dxfId="0">
      <formula>AND(NOT(ISBLANK(D19)),ISBLANK(E19))</formula>
    </cfRule>
  </conditionalFormatting>
  <conditionalFormatting sqref="F19">
    <cfRule type="expression" priority="476" dxfId="0">
      <formula>AND(NOT(ISBLANK(G19)),ISBLANK(F19))</formula>
    </cfRule>
  </conditionalFormatting>
  <conditionalFormatting sqref="G19">
    <cfRule type="expression" priority="475" dxfId="0">
      <formula>AND(NOT(ISBLANK(F19)),ISBLANK(G19))</formula>
    </cfRule>
  </conditionalFormatting>
  <conditionalFormatting sqref="H19">
    <cfRule type="expression" priority="474" dxfId="0">
      <formula>AND(NOT(ISBLANK(I19)),ISBLANK(H19))</formula>
    </cfRule>
  </conditionalFormatting>
  <conditionalFormatting sqref="I19">
    <cfRule type="expression" priority="473" dxfId="0">
      <formula>AND(NOT(ISBLANK(H19)),ISBLANK(I19))</formula>
    </cfRule>
  </conditionalFormatting>
  <conditionalFormatting sqref="J19">
    <cfRule type="expression" priority="472" dxfId="0">
      <formula>AND(NOT(ISBLANK(K19)),ISBLANK(J19))</formula>
    </cfRule>
  </conditionalFormatting>
  <conditionalFormatting sqref="K19">
    <cfRule type="expression" priority="471" dxfId="0">
      <formula>AND(NOT(ISBLANK(J19)),ISBLANK(K19))</formula>
    </cfRule>
  </conditionalFormatting>
  <conditionalFormatting sqref="L19">
    <cfRule type="expression" priority="470" dxfId="0">
      <formula>AND(NOT(ISBLANK(M19)),ISBLANK(L19))</formula>
    </cfRule>
  </conditionalFormatting>
  <conditionalFormatting sqref="M19">
    <cfRule type="expression" priority="469" dxfId="0">
      <formula>AND(NOT(ISBLANK(L19)),ISBLANK(M19))</formula>
    </cfRule>
  </conditionalFormatting>
  <conditionalFormatting sqref="N19">
    <cfRule type="expression" priority="468" dxfId="0">
      <formula>AND(NOT(ISBLANK(O19)),ISBLANK(N19))</formula>
    </cfRule>
  </conditionalFormatting>
  <conditionalFormatting sqref="O19">
    <cfRule type="expression" priority="467" dxfId="0">
      <formula>AND(NOT(ISBLANK(N19)),ISBLANK(O19))</formula>
    </cfRule>
  </conditionalFormatting>
  <conditionalFormatting sqref="F19">
    <cfRule type="expression" priority="466" dxfId="0">
      <formula>AND(NOT(ISBLANK(G19)),ISBLANK(F19))</formula>
    </cfRule>
  </conditionalFormatting>
  <conditionalFormatting sqref="G19">
    <cfRule type="expression" priority="465" dxfId="0">
      <formula>AND(NOT(ISBLANK(F19)),ISBLANK(G19))</formula>
    </cfRule>
  </conditionalFormatting>
  <conditionalFormatting sqref="H19">
    <cfRule type="expression" priority="464" dxfId="0">
      <formula>AND(NOT(ISBLANK(I19)),ISBLANK(H19))</formula>
    </cfRule>
  </conditionalFormatting>
  <conditionalFormatting sqref="I19">
    <cfRule type="expression" priority="463" dxfId="0">
      <formula>AND(NOT(ISBLANK(H19)),ISBLANK(I19))</formula>
    </cfRule>
  </conditionalFormatting>
  <conditionalFormatting sqref="H19">
    <cfRule type="expression" priority="462" dxfId="0">
      <formula>AND(NOT(ISBLANK(I19)),ISBLANK(H19))</formula>
    </cfRule>
  </conditionalFormatting>
  <conditionalFormatting sqref="I19">
    <cfRule type="expression" priority="461" dxfId="0">
      <formula>AND(NOT(ISBLANK(H19)),ISBLANK(I19))</formula>
    </cfRule>
  </conditionalFormatting>
  <conditionalFormatting sqref="J19">
    <cfRule type="expression" priority="460" dxfId="0">
      <formula>AND(NOT(ISBLANK(K19)),ISBLANK(J19))</formula>
    </cfRule>
  </conditionalFormatting>
  <conditionalFormatting sqref="K19">
    <cfRule type="expression" priority="459" dxfId="0">
      <formula>AND(NOT(ISBLANK(J19)),ISBLANK(K19))</formula>
    </cfRule>
  </conditionalFormatting>
  <conditionalFormatting sqref="J19">
    <cfRule type="expression" priority="458" dxfId="0">
      <formula>AND(NOT(ISBLANK(K19)),ISBLANK(J19))</formula>
    </cfRule>
  </conditionalFormatting>
  <conditionalFormatting sqref="K19">
    <cfRule type="expression" priority="457" dxfId="0">
      <formula>AND(NOT(ISBLANK(J19)),ISBLANK(K19))</formula>
    </cfRule>
  </conditionalFormatting>
  <conditionalFormatting sqref="J19">
    <cfRule type="expression" priority="456" dxfId="0">
      <formula>AND(NOT(ISBLANK(K19)),ISBLANK(J19))</formula>
    </cfRule>
  </conditionalFormatting>
  <conditionalFormatting sqref="K19">
    <cfRule type="expression" priority="455" dxfId="0">
      <formula>AND(NOT(ISBLANK(J19)),ISBLANK(K19))</formula>
    </cfRule>
  </conditionalFormatting>
  <conditionalFormatting sqref="D19">
    <cfRule type="expression" priority="454" dxfId="0">
      <formula>AND(NOT(ISBLANK(E19)),ISBLANK(D19))</formula>
    </cfRule>
  </conditionalFormatting>
  <conditionalFormatting sqref="E19">
    <cfRule type="expression" priority="453" dxfId="0">
      <formula>AND(NOT(ISBLANK(D19)),ISBLANK(E19))</formula>
    </cfRule>
  </conditionalFormatting>
  <conditionalFormatting sqref="F19">
    <cfRule type="expression" priority="452" dxfId="0">
      <formula>AND(NOT(ISBLANK(G19)),ISBLANK(F19))</formula>
    </cfRule>
  </conditionalFormatting>
  <conditionalFormatting sqref="G19">
    <cfRule type="expression" priority="451" dxfId="0">
      <formula>AND(NOT(ISBLANK(F19)),ISBLANK(G19))</formula>
    </cfRule>
  </conditionalFormatting>
  <conditionalFormatting sqref="H19">
    <cfRule type="expression" priority="450" dxfId="0">
      <formula>AND(NOT(ISBLANK(I19)),ISBLANK(H19))</formula>
    </cfRule>
  </conditionalFormatting>
  <conditionalFormatting sqref="I19">
    <cfRule type="expression" priority="449" dxfId="0">
      <formula>AND(NOT(ISBLANK(H19)),ISBLANK(I19))</formula>
    </cfRule>
  </conditionalFormatting>
  <conditionalFormatting sqref="J19">
    <cfRule type="expression" priority="448" dxfId="0">
      <formula>AND(NOT(ISBLANK(K19)),ISBLANK(J19))</formula>
    </cfRule>
  </conditionalFormatting>
  <conditionalFormatting sqref="K19">
    <cfRule type="expression" priority="447" dxfId="0">
      <formula>AND(NOT(ISBLANK(J19)),ISBLANK(K19))</formula>
    </cfRule>
  </conditionalFormatting>
  <conditionalFormatting sqref="L19">
    <cfRule type="expression" priority="446" dxfId="0">
      <formula>AND(NOT(ISBLANK(M19)),ISBLANK(L19))</formula>
    </cfRule>
  </conditionalFormatting>
  <conditionalFormatting sqref="M19">
    <cfRule type="expression" priority="445" dxfId="0">
      <formula>AND(NOT(ISBLANK(L19)),ISBLANK(M19))</formula>
    </cfRule>
  </conditionalFormatting>
  <conditionalFormatting sqref="N19">
    <cfRule type="expression" priority="444" dxfId="0">
      <formula>AND(NOT(ISBLANK(O19)),ISBLANK(N19))</formula>
    </cfRule>
  </conditionalFormatting>
  <conditionalFormatting sqref="O19">
    <cfRule type="expression" priority="443" dxfId="0">
      <formula>AND(NOT(ISBLANK(N19)),ISBLANK(O19))</formula>
    </cfRule>
  </conditionalFormatting>
  <conditionalFormatting sqref="D19">
    <cfRule type="expression" priority="442" dxfId="0">
      <formula>AND(NOT(ISBLANK(E19)),ISBLANK(D19))</formula>
    </cfRule>
  </conditionalFormatting>
  <conditionalFormatting sqref="E19">
    <cfRule type="expression" priority="441" dxfId="0">
      <formula>AND(NOT(ISBLANK(D19)),ISBLANK(E19))</formula>
    </cfRule>
  </conditionalFormatting>
  <conditionalFormatting sqref="F19">
    <cfRule type="expression" priority="440" dxfId="0">
      <formula>AND(NOT(ISBLANK(G19)),ISBLANK(F19))</formula>
    </cfRule>
  </conditionalFormatting>
  <conditionalFormatting sqref="G19">
    <cfRule type="expression" priority="439" dxfId="0">
      <formula>AND(NOT(ISBLANK(F19)),ISBLANK(G19))</formula>
    </cfRule>
  </conditionalFormatting>
  <conditionalFormatting sqref="H19">
    <cfRule type="expression" priority="438" dxfId="0">
      <formula>AND(NOT(ISBLANK(I19)),ISBLANK(H19))</formula>
    </cfRule>
  </conditionalFormatting>
  <conditionalFormatting sqref="I19">
    <cfRule type="expression" priority="437" dxfId="0">
      <formula>AND(NOT(ISBLANK(H19)),ISBLANK(I19))</formula>
    </cfRule>
  </conditionalFormatting>
  <conditionalFormatting sqref="J19">
    <cfRule type="expression" priority="436" dxfId="0">
      <formula>AND(NOT(ISBLANK(K19)),ISBLANK(J19))</formula>
    </cfRule>
  </conditionalFormatting>
  <conditionalFormatting sqref="K19">
    <cfRule type="expression" priority="435" dxfId="0">
      <formula>AND(NOT(ISBLANK(J19)),ISBLANK(K19))</formula>
    </cfRule>
  </conditionalFormatting>
  <conditionalFormatting sqref="L19">
    <cfRule type="expression" priority="434" dxfId="0">
      <formula>AND(NOT(ISBLANK(M19)),ISBLANK(L19))</formula>
    </cfRule>
  </conditionalFormatting>
  <conditionalFormatting sqref="M19">
    <cfRule type="expression" priority="433" dxfId="0">
      <formula>AND(NOT(ISBLANK(L19)),ISBLANK(M19))</formula>
    </cfRule>
  </conditionalFormatting>
  <conditionalFormatting sqref="N19">
    <cfRule type="expression" priority="432" dxfId="0">
      <formula>AND(NOT(ISBLANK(O19)),ISBLANK(N19))</formula>
    </cfRule>
  </conditionalFormatting>
  <conditionalFormatting sqref="O19">
    <cfRule type="expression" priority="431" dxfId="0">
      <formula>AND(NOT(ISBLANK(N19)),ISBLANK(O19))</formula>
    </cfRule>
  </conditionalFormatting>
  <conditionalFormatting sqref="D19">
    <cfRule type="expression" priority="430" dxfId="0">
      <formula>AND(NOT(ISBLANK(E19)),ISBLANK(D19))</formula>
    </cfRule>
  </conditionalFormatting>
  <conditionalFormatting sqref="E19">
    <cfRule type="expression" priority="429" dxfId="0">
      <formula>AND(NOT(ISBLANK(D19)),ISBLANK(E19))</formula>
    </cfRule>
  </conditionalFormatting>
  <conditionalFormatting sqref="F19">
    <cfRule type="expression" priority="428" dxfId="0">
      <formula>AND(NOT(ISBLANK(G19)),ISBLANK(F19))</formula>
    </cfRule>
  </conditionalFormatting>
  <conditionalFormatting sqref="G19">
    <cfRule type="expression" priority="427" dxfId="0">
      <formula>AND(NOT(ISBLANK(F19)),ISBLANK(G19))</formula>
    </cfRule>
  </conditionalFormatting>
  <conditionalFormatting sqref="H19">
    <cfRule type="expression" priority="426" dxfId="0">
      <formula>AND(NOT(ISBLANK(I19)),ISBLANK(H19))</formula>
    </cfRule>
  </conditionalFormatting>
  <conditionalFormatting sqref="I19">
    <cfRule type="expression" priority="425" dxfId="0">
      <formula>AND(NOT(ISBLANK(H19)),ISBLANK(I19))</formula>
    </cfRule>
  </conditionalFormatting>
  <conditionalFormatting sqref="J19">
    <cfRule type="expression" priority="424" dxfId="0">
      <formula>AND(NOT(ISBLANK(K19)),ISBLANK(J19))</formula>
    </cfRule>
  </conditionalFormatting>
  <conditionalFormatting sqref="K19">
    <cfRule type="expression" priority="423" dxfId="0">
      <formula>AND(NOT(ISBLANK(J19)),ISBLANK(K19))</formula>
    </cfRule>
  </conditionalFormatting>
  <conditionalFormatting sqref="L19">
    <cfRule type="expression" priority="422" dxfId="0">
      <formula>AND(NOT(ISBLANK(M19)),ISBLANK(L19))</formula>
    </cfRule>
  </conditionalFormatting>
  <conditionalFormatting sqref="M19">
    <cfRule type="expression" priority="421" dxfId="0">
      <formula>AND(NOT(ISBLANK(L19)),ISBLANK(M19))</formula>
    </cfRule>
  </conditionalFormatting>
  <conditionalFormatting sqref="N19">
    <cfRule type="expression" priority="420" dxfId="0">
      <formula>AND(NOT(ISBLANK(O19)),ISBLANK(N19))</formula>
    </cfRule>
  </conditionalFormatting>
  <conditionalFormatting sqref="O19">
    <cfRule type="expression" priority="419" dxfId="0">
      <formula>AND(NOT(ISBLANK(N19)),ISBLANK(O19))</formula>
    </cfRule>
  </conditionalFormatting>
  <conditionalFormatting sqref="D19">
    <cfRule type="expression" priority="418" dxfId="0">
      <formula>AND(NOT(ISBLANK(E19)),ISBLANK(D19))</formula>
    </cfRule>
  </conditionalFormatting>
  <conditionalFormatting sqref="E19">
    <cfRule type="expression" priority="417" dxfId="0">
      <formula>AND(NOT(ISBLANK(D19)),ISBLANK(E19))</formula>
    </cfRule>
  </conditionalFormatting>
  <conditionalFormatting sqref="F19">
    <cfRule type="expression" priority="416" dxfId="0">
      <formula>AND(NOT(ISBLANK(G19)),ISBLANK(F19))</formula>
    </cfRule>
  </conditionalFormatting>
  <conditionalFormatting sqref="G19">
    <cfRule type="expression" priority="415" dxfId="0">
      <formula>AND(NOT(ISBLANK(F19)),ISBLANK(G19))</formula>
    </cfRule>
  </conditionalFormatting>
  <conditionalFormatting sqref="H19">
    <cfRule type="expression" priority="414" dxfId="0">
      <formula>AND(NOT(ISBLANK(I19)),ISBLANK(H19))</formula>
    </cfRule>
  </conditionalFormatting>
  <conditionalFormatting sqref="I19">
    <cfRule type="expression" priority="413" dxfId="0">
      <formula>AND(NOT(ISBLANK(H19)),ISBLANK(I19))</formula>
    </cfRule>
  </conditionalFormatting>
  <conditionalFormatting sqref="J19">
    <cfRule type="expression" priority="412" dxfId="0">
      <formula>AND(NOT(ISBLANK(K19)),ISBLANK(J19))</formula>
    </cfRule>
  </conditionalFormatting>
  <conditionalFormatting sqref="K19">
    <cfRule type="expression" priority="411" dxfId="0">
      <formula>AND(NOT(ISBLANK(J19)),ISBLANK(K19))</formula>
    </cfRule>
  </conditionalFormatting>
  <conditionalFormatting sqref="L19">
    <cfRule type="expression" priority="410" dxfId="0">
      <formula>AND(NOT(ISBLANK(M19)),ISBLANK(L19))</formula>
    </cfRule>
  </conditionalFormatting>
  <conditionalFormatting sqref="M19">
    <cfRule type="expression" priority="409" dxfId="0">
      <formula>AND(NOT(ISBLANK(L19)),ISBLANK(M19))</formula>
    </cfRule>
  </conditionalFormatting>
  <conditionalFormatting sqref="N19">
    <cfRule type="expression" priority="408" dxfId="0">
      <formula>AND(NOT(ISBLANK(O19)),ISBLANK(N19))</formula>
    </cfRule>
  </conditionalFormatting>
  <conditionalFormatting sqref="O19">
    <cfRule type="expression" priority="407" dxfId="0">
      <formula>AND(NOT(ISBLANK(N19)),ISBLANK(O19))</formula>
    </cfRule>
  </conditionalFormatting>
  <conditionalFormatting sqref="D19">
    <cfRule type="expression" priority="406" dxfId="0">
      <formula>AND(NOT(ISBLANK(E19)),ISBLANK(D19))</formula>
    </cfRule>
  </conditionalFormatting>
  <conditionalFormatting sqref="E19">
    <cfRule type="expression" priority="405" dxfId="0">
      <formula>AND(NOT(ISBLANK(D19)),ISBLANK(E19))</formula>
    </cfRule>
  </conditionalFormatting>
  <conditionalFormatting sqref="F19">
    <cfRule type="expression" priority="404" dxfId="0">
      <formula>AND(NOT(ISBLANK(G19)),ISBLANK(F19))</formula>
    </cfRule>
  </conditionalFormatting>
  <conditionalFormatting sqref="G19">
    <cfRule type="expression" priority="403" dxfId="0">
      <formula>AND(NOT(ISBLANK(F19)),ISBLANK(G19))</formula>
    </cfRule>
  </conditionalFormatting>
  <conditionalFormatting sqref="H19">
    <cfRule type="expression" priority="402" dxfId="0">
      <formula>AND(NOT(ISBLANK(I19)),ISBLANK(H19))</formula>
    </cfRule>
  </conditionalFormatting>
  <conditionalFormatting sqref="I19">
    <cfRule type="expression" priority="401" dxfId="0">
      <formula>AND(NOT(ISBLANK(H19)),ISBLANK(I19))</formula>
    </cfRule>
  </conditionalFormatting>
  <conditionalFormatting sqref="J19">
    <cfRule type="expression" priority="400" dxfId="0">
      <formula>AND(NOT(ISBLANK(K19)),ISBLANK(J19))</formula>
    </cfRule>
  </conditionalFormatting>
  <conditionalFormatting sqref="K19">
    <cfRule type="expression" priority="399" dxfId="0">
      <formula>AND(NOT(ISBLANK(J19)),ISBLANK(K19))</formula>
    </cfRule>
  </conditionalFormatting>
  <conditionalFormatting sqref="L19">
    <cfRule type="expression" priority="398" dxfId="0">
      <formula>AND(NOT(ISBLANK(M19)),ISBLANK(L19))</formula>
    </cfRule>
  </conditionalFormatting>
  <conditionalFormatting sqref="M19">
    <cfRule type="expression" priority="397" dxfId="0">
      <formula>AND(NOT(ISBLANK(L19)),ISBLANK(M19))</formula>
    </cfRule>
  </conditionalFormatting>
  <conditionalFormatting sqref="N19">
    <cfRule type="expression" priority="396" dxfId="0">
      <formula>AND(NOT(ISBLANK(O19)),ISBLANK(N19))</formula>
    </cfRule>
  </conditionalFormatting>
  <conditionalFormatting sqref="O19">
    <cfRule type="expression" priority="395" dxfId="0">
      <formula>AND(NOT(ISBLANK(N19)),ISBLANK(O19))</formula>
    </cfRule>
  </conditionalFormatting>
  <conditionalFormatting sqref="D19">
    <cfRule type="expression" priority="394" dxfId="0">
      <formula>AND(NOT(ISBLANK(E19)),ISBLANK(D19))</formula>
    </cfRule>
  </conditionalFormatting>
  <conditionalFormatting sqref="E19">
    <cfRule type="expression" priority="393" dxfId="0">
      <formula>AND(NOT(ISBLANK(D19)),ISBLANK(E19))</formula>
    </cfRule>
  </conditionalFormatting>
  <conditionalFormatting sqref="F19">
    <cfRule type="expression" priority="392" dxfId="0">
      <formula>AND(NOT(ISBLANK(G19)),ISBLANK(F19))</formula>
    </cfRule>
  </conditionalFormatting>
  <conditionalFormatting sqref="G19">
    <cfRule type="expression" priority="391" dxfId="0">
      <formula>AND(NOT(ISBLANK(F19)),ISBLANK(G19))</formula>
    </cfRule>
  </conditionalFormatting>
  <conditionalFormatting sqref="H19">
    <cfRule type="expression" priority="390" dxfId="0">
      <formula>AND(NOT(ISBLANK(I19)),ISBLANK(H19))</formula>
    </cfRule>
  </conditionalFormatting>
  <conditionalFormatting sqref="I19">
    <cfRule type="expression" priority="389" dxfId="0">
      <formula>AND(NOT(ISBLANK(H19)),ISBLANK(I19))</formula>
    </cfRule>
  </conditionalFormatting>
  <conditionalFormatting sqref="J19">
    <cfRule type="expression" priority="388" dxfId="0">
      <formula>AND(NOT(ISBLANK(K19)),ISBLANK(J19))</formula>
    </cfRule>
  </conditionalFormatting>
  <conditionalFormatting sqref="K19">
    <cfRule type="expression" priority="387" dxfId="0">
      <formula>AND(NOT(ISBLANK(J19)),ISBLANK(K19))</formula>
    </cfRule>
  </conditionalFormatting>
  <conditionalFormatting sqref="L19">
    <cfRule type="expression" priority="386" dxfId="0">
      <formula>AND(NOT(ISBLANK(M19)),ISBLANK(L19))</formula>
    </cfRule>
  </conditionalFormatting>
  <conditionalFormatting sqref="M19">
    <cfRule type="expression" priority="385" dxfId="0">
      <formula>AND(NOT(ISBLANK(L19)),ISBLANK(M19))</formula>
    </cfRule>
  </conditionalFormatting>
  <conditionalFormatting sqref="N19">
    <cfRule type="expression" priority="384" dxfId="0">
      <formula>AND(NOT(ISBLANK(O19)),ISBLANK(N19))</formula>
    </cfRule>
  </conditionalFormatting>
  <conditionalFormatting sqref="O19">
    <cfRule type="expression" priority="383" dxfId="0">
      <formula>AND(NOT(ISBLANK(N19)),ISBLANK(O19))</formula>
    </cfRule>
  </conditionalFormatting>
  <conditionalFormatting sqref="D19">
    <cfRule type="expression" priority="382" dxfId="0">
      <formula>AND(NOT(ISBLANK(E19)),ISBLANK(D19))</formula>
    </cfRule>
  </conditionalFormatting>
  <conditionalFormatting sqref="E19">
    <cfRule type="expression" priority="381" dxfId="0">
      <formula>AND(NOT(ISBLANK(D19)),ISBLANK(E19))</formula>
    </cfRule>
  </conditionalFormatting>
  <conditionalFormatting sqref="F19">
    <cfRule type="expression" priority="380" dxfId="0">
      <formula>AND(NOT(ISBLANK(G19)),ISBLANK(F19))</formula>
    </cfRule>
  </conditionalFormatting>
  <conditionalFormatting sqref="G19">
    <cfRule type="expression" priority="379" dxfId="0">
      <formula>AND(NOT(ISBLANK(F19)),ISBLANK(G19))</formula>
    </cfRule>
  </conditionalFormatting>
  <conditionalFormatting sqref="H19">
    <cfRule type="expression" priority="378" dxfId="0">
      <formula>AND(NOT(ISBLANK(I19)),ISBLANK(H19))</formula>
    </cfRule>
  </conditionalFormatting>
  <conditionalFormatting sqref="I19">
    <cfRule type="expression" priority="377" dxfId="0">
      <formula>AND(NOT(ISBLANK(H19)),ISBLANK(I19))</formula>
    </cfRule>
  </conditionalFormatting>
  <conditionalFormatting sqref="J19">
    <cfRule type="expression" priority="376" dxfId="0">
      <formula>AND(NOT(ISBLANK(K19)),ISBLANK(J19))</formula>
    </cfRule>
  </conditionalFormatting>
  <conditionalFormatting sqref="K19">
    <cfRule type="expression" priority="375" dxfId="0">
      <formula>AND(NOT(ISBLANK(J19)),ISBLANK(K19))</formula>
    </cfRule>
  </conditionalFormatting>
  <conditionalFormatting sqref="L19">
    <cfRule type="expression" priority="374" dxfId="0">
      <formula>AND(NOT(ISBLANK(M19)),ISBLANK(L19))</formula>
    </cfRule>
  </conditionalFormatting>
  <conditionalFormatting sqref="M19">
    <cfRule type="expression" priority="373" dxfId="0">
      <formula>AND(NOT(ISBLANK(L19)),ISBLANK(M19))</formula>
    </cfRule>
  </conditionalFormatting>
  <conditionalFormatting sqref="N19">
    <cfRule type="expression" priority="372" dxfId="0">
      <formula>AND(NOT(ISBLANK(O19)),ISBLANK(N19))</formula>
    </cfRule>
  </conditionalFormatting>
  <conditionalFormatting sqref="O19">
    <cfRule type="expression" priority="371" dxfId="0">
      <formula>AND(NOT(ISBLANK(N19)),ISBLANK(O19))</formula>
    </cfRule>
  </conditionalFormatting>
  <conditionalFormatting sqref="D19">
    <cfRule type="expression" priority="370" dxfId="0">
      <formula>AND(NOT(ISBLANK(E19)),ISBLANK(D19))</formula>
    </cfRule>
  </conditionalFormatting>
  <conditionalFormatting sqref="E19">
    <cfRule type="expression" priority="369" dxfId="0">
      <formula>AND(NOT(ISBLANK(D19)),ISBLANK(E19))</formula>
    </cfRule>
  </conditionalFormatting>
  <conditionalFormatting sqref="F19">
    <cfRule type="expression" priority="368" dxfId="0">
      <formula>AND(NOT(ISBLANK(G19)),ISBLANK(F19))</formula>
    </cfRule>
  </conditionalFormatting>
  <conditionalFormatting sqref="G19">
    <cfRule type="expression" priority="367" dxfId="0">
      <formula>AND(NOT(ISBLANK(F19)),ISBLANK(G19))</formula>
    </cfRule>
  </conditionalFormatting>
  <conditionalFormatting sqref="H19">
    <cfRule type="expression" priority="366" dxfId="0">
      <formula>AND(NOT(ISBLANK(I19)),ISBLANK(H19))</formula>
    </cfRule>
  </conditionalFormatting>
  <conditionalFormatting sqref="I19">
    <cfRule type="expression" priority="365" dxfId="0">
      <formula>AND(NOT(ISBLANK(H19)),ISBLANK(I19))</formula>
    </cfRule>
  </conditionalFormatting>
  <conditionalFormatting sqref="J19">
    <cfRule type="expression" priority="364" dxfId="0">
      <formula>AND(NOT(ISBLANK(K19)),ISBLANK(J19))</formula>
    </cfRule>
  </conditionalFormatting>
  <conditionalFormatting sqref="K19">
    <cfRule type="expression" priority="363" dxfId="0">
      <formula>AND(NOT(ISBLANK(J19)),ISBLANK(K19))</formula>
    </cfRule>
  </conditionalFormatting>
  <conditionalFormatting sqref="L19">
    <cfRule type="expression" priority="362" dxfId="0">
      <formula>AND(NOT(ISBLANK(M19)),ISBLANK(L19))</formula>
    </cfRule>
  </conditionalFormatting>
  <conditionalFormatting sqref="M19">
    <cfRule type="expression" priority="361" dxfId="0">
      <formula>AND(NOT(ISBLANK(L19)),ISBLANK(M19))</formula>
    </cfRule>
  </conditionalFormatting>
  <conditionalFormatting sqref="N19">
    <cfRule type="expression" priority="360" dxfId="0">
      <formula>AND(NOT(ISBLANK(O19)),ISBLANK(N19))</formula>
    </cfRule>
  </conditionalFormatting>
  <conditionalFormatting sqref="O19">
    <cfRule type="expression" priority="359" dxfId="0">
      <formula>AND(NOT(ISBLANK(N19)),ISBLANK(O19))</formula>
    </cfRule>
  </conditionalFormatting>
  <conditionalFormatting sqref="D19">
    <cfRule type="expression" priority="358" dxfId="0">
      <formula>AND(NOT(ISBLANK(E19)),ISBLANK(D19))</formula>
    </cfRule>
  </conditionalFormatting>
  <conditionalFormatting sqref="E19">
    <cfRule type="expression" priority="357" dxfId="0">
      <formula>AND(NOT(ISBLANK(D19)),ISBLANK(E19))</formula>
    </cfRule>
  </conditionalFormatting>
  <conditionalFormatting sqref="F19">
    <cfRule type="expression" priority="356" dxfId="0">
      <formula>AND(NOT(ISBLANK(G19)),ISBLANK(F19))</formula>
    </cfRule>
  </conditionalFormatting>
  <conditionalFormatting sqref="G19">
    <cfRule type="expression" priority="355" dxfId="0">
      <formula>AND(NOT(ISBLANK(F19)),ISBLANK(G19))</formula>
    </cfRule>
  </conditionalFormatting>
  <conditionalFormatting sqref="H19">
    <cfRule type="expression" priority="354" dxfId="0">
      <formula>AND(NOT(ISBLANK(I19)),ISBLANK(H19))</formula>
    </cfRule>
  </conditionalFormatting>
  <conditionalFormatting sqref="I19">
    <cfRule type="expression" priority="353" dxfId="0">
      <formula>AND(NOT(ISBLANK(H19)),ISBLANK(I19))</formula>
    </cfRule>
  </conditionalFormatting>
  <conditionalFormatting sqref="J19">
    <cfRule type="expression" priority="352" dxfId="0">
      <formula>AND(NOT(ISBLANK(K19)),ISBLANK(J19))</formula>
    </cfRule>
  </conditionalFormatting>
  <conditionalFormatting sqref="K19">
    <cfRule type="expression" priority="351" dxfId="0">
      <formula>AND(NOT(ISBLANK(J19)),ISBLANK(K19))</formula>
    </cfRule>
  </conditionalFormatting>
  <conditionalFormatting sqref="L19">
    <cfRule type="expression" priority="350" dxfId="0">
      <formula>AND(NOT(ISBLANK(M19)),ISBLANK(L19))</formula>
    </cfRule>
  </conditionalFormatting>
  <conditionalFormatting sqref="M19">
    <cfRule type="expression" priority="349" dxfId="0">
      <formula>AND(NOT(ISBLANK(L19)),ISBLANK(M19))</formula>
    </cfRule>
  </conditionalFormatting>
  <conditionalFormatting sqref="N19">
    <cfRule type="expression" priority="348" dxfId="0">
      <formula>AND(NOT(ISBLANK(O19)),ISBLANK(N19))</formula>
    </cfRule>
  </conditionalFormatting>
  <conditionalFormatting sqref="O19">
    <cfRule type="expression" priority="347" dxfId="0">
      <formula>AND(NOT(ISBLANK(N19)),ISBLANK(O19))</formula>
    </cfRule>
  </conditionalFormatting>
  <conditionalFormatting sqref="D19">
    <cfRule type="expression" priority="346" dxfId="0">
      <formula>AND(NOT(ISBLANK(E19)),ISBLANK(D19))</formula>
    </cfRule>
  </conditionalFormatting>
  <conditionalFormatting sqref="E19">
    <cfRule type="expression" priority="345" dxfId="0">
      <formula>AND(NOT(ISBLANK(D19)),ISBLANK(E19))</formula>
    </cfRule>
  </conditionalFormatting>
  <conditionalFormatting sqref="F19">
    <cfRule type="expression" priority="344" dxfId="0">
      <formula>AND(NOT(ISBLANK(G19)),ISBLANK(F19))</formula>
    </cfRule>
  </conditionalFormatting>
  <conditionalFormatting sqref="G19">
    <cfRule type="expression" priority="343" dxfId="0">
      <formula>AND(NOT(ISBLANK(F19)),ISBLANK(G19))</formula>
    </cfRule>
  </conditionalFormatting>
  <conditionalFormatting sqref="H19">
    <cfRule type="expression" priority="342" dxfId="0">
      <formula>AND(NOT(ISBLANK(I19)),ISBLANK(H19))</formula>
    </cfRule>
  </conditionalFormatting>
  <conditionalFormatting sqref="I19">
    <cfRule type="expression" priority="341" dxfId="0">
      <formula>AND(NOT(ISBLANK(H19)),ISBLANK(I19))</formula>
    </cfRule>
  </conditionalFormatting>
  <conditionalFormatting sqref="J19">
    <cfRule type="expression" priority="340" dxfId="0">
      <formula>AND(NOT(ISBLANK(K19)),ISBLANK(J19))</formula>
    </cfRule>
  </conditionalFormatting>
  <conditionalFormatting sqref="K19">
    <cfRule type="expression" priority="339" dxfId="0">
      <formula>AND(NOT(ISBLANK(J19)),ISBLANK(K19))</formula>
    </cfRule>
  </conditionalFormatting>
  <conditionalFormatting sqref="L19">
    <cfRule type="expression" priority="338" dxfId="0">
      <formula>AND(NOT(ISBLANK(M19)),ISBLANK(L19))</formula>
    </cfRule>
  </conditionalFormatting>
  <conditionalFormatting sqref="M19">
    <cfRule type="expression" priority="337" dxfId="0">
      <formula>AND(NOT(ISBLANK(L19)),ISBLANK(M19))</formula>
    </cfRule>
  </conditionalFormatting>
  <conditionalFormatting sqref="N19">
    <cfRule type="expression" priority="336" dxfId="0">
      <formula>AND(NOT(ISBLANK(O19)),ISBLANK(N19))</formula>
    </cfRule>
  </conditionalFormatting>
  <conditionalFormatting sqref="O19">
    <cfRule type="expression" priority="335" dxfId="0">
      <formula>AND(NOT(ISBLANK(N19)),ISBLANK(O19))</formula>
    </cfRule>
  </conditionalFormatting>
  <conditionalFormatting sqref="I19">
    <cfRule type="expression" priority="334" dxfId="0">
      <formula>AND(NOT(ISBLANK(H19)),ISBLANK(I19))</formula>
    </cfRule>
  </conditionalFormatting>
  <conditionalFormatting sqref="K19">
    <cfRule type="expression" priority="333" dxfId="0">
      <formula>AND(NOT(ISBLANK(J19)),ISBLANK(K19))</formula>
    </cfRule>
  </conditionalFormatting>
  <conditionalFormatting sqref="K19">
    <cfRule type="expression" priority="332" dxfId="0">
      <formula>AND(NOT(ISBLANK(J19)),ISBLANK(K19))</formula>
    </cfRule>
  </conditionalFormatting>
  <conditionalFormatting sqref="R19">
    <cfRule type="expression" priority="331" dxfId="0">
      <formula>AND(NOT(ISBLANK(S19)),ISBLANK(R19))</formula>
    </cfRule>
  </conditionalFormatting>
  <conditionalFormatting sqref="S19">
    <cfRule type="expression" priority="330" dxfId="0">
      <formula>AND(NOT(ISBLANK(R19)),ISBLANK(S19))</formula>
    </cfRule>
  </conditionalFormatting>
  <conditionalFormatting sqref="T19">
    <cfRule type="expression" priority="329" dxfId="0">
      <formula>AND(NOT(ISBLANK(U19)),ISBLANK(T19))</formula>
    </cfRule>
  </conditionalFormatting>
  <conditionalFormatting sqref="U19">
    <cfRule type="expression" priority="328" dxfId="0">
      <formula>AND(NOT(ISBLANK(T19)),ISBLANK(U19))</formula>
    </cfRule>
  </conditionalFormatting>
  <conditionalFormatting sqref="V19">
    <cfRule type="expression" priority="327" dxfId="0">
      <formula>AND(NOT(ISBLANK(W19)),ISBLANK(V19))</formula>
    </cfRule>
  </conditionalFormatting>
  <conditionalFormatting sqref="W19">
    <cfRule type="expression" priority="326" dxfId="0">
      <formula>AND(NOT(ISBLANK(V19)),ISBLANK(W19))</formula>
    </cfRule>
  </conditionalFormatting>
  <conditionalFormatting sqref="X19">
    <cfRule type="expression" priority="325" dxfId="0">
      <formula>AND(NOT(ISBLANK(Y19)),ISBLANK(X19))</formula>
    </cfRule>
  </conditionalFormatting>
  <conditionalFormatting sqref="Y19">
    <cfRule type="expression" priority="324" dxfId="0">
      <formula>AND(NOT(ISBLANK(X19)),ISBLANK(Y19))</formula>
    </cfRule>
  </conditionalFormatting>
  <conditionalFormatting sqref="R19">
    <cfRule type="expression" priority="323" dxfId="0">
      <formula>AND(NOT(ISBLANK(S19)),ISBLANK(R19))</formula>
    </cfRule>
  </conditionalFormatting>
  <conditionalFormatting sqref="S19">
    <cfRule type="expression" priority="322" dxfId="0">
      <formula>AND(NOT(ISBLANK(R19)),ISBLANK(S19))</formula>
    </cfRule>
  </conditionalFormatting>
  <conditionalFormatting sqref="T19">
    <cfRule type="expression" priority="321" dxfId="0">
      <formula>AND(NOT(ISBLANK(U19)),ISBLANK(T19))</formula>
    </cfRule>
  </conditionalFormatting>
  <conditionalFormatting sqref="U19">
    <cfRule type="expression" priority="320" dxfId="0">
      <formula>AND(NOT(ISBLANK(T19)),ISBLANK(U19))</formula>
    </cfRule>
  </conditionalFormatting>
  <conditionalFormatting sqref="V19">
    <cfRule type="expression" priority="319" dxfId="0">
      <formula>AND(NOT(ISBLANK(W19)),ISBLANK(V19))</formula>
    </cfRule>
  </conditionalFormatting>
  <conditionalFormatting sqref="W19">
    <cfRule type="expression" priority="318" dxfId="0">
      <formula>AND(NOT(ISBLANK(V19)),ISBLANK(W19))</formula>
    </cfRule>
  </conditionalFormatting>
  <conditionalFormatting sqref="X19">
    <cfRule type="expression" priority="317" dxfId="0">
      <formula>AND(NOT(ISBLANK(Y19)),ISBLANK(X19))</formula>
    </cfRule>
  </conditionalFormatting>
  <conditionalFormatting sqref="Y19">
    <cfRule type="expression" priority="316" dxfId="0">
      <formula>AND(NOT(ISBLANK(X19)),ISBLANK(Y19))</formula>
    </cfRule>
  </conditionalFormatting>
  <conditionalFormatting sqref="R19">
    <cfRule type="expression" priority="315" dxfId="0">
      <formula>AND(NOT(ISBLANK(S19)),ISBLANK(R19))</formula>
    </cfRule>
  </conditionalFormatting>
  <conditionalFormatting sqref="S19">
    <cfRule type="expression" priority="314" dxfId="0">
      <formula>AND(NOT(ISBLANK(R19)),ISBLANK(S19))</formula>
    </cfRule>
  </conditionalFormatting>
  <conditionalFormatting sqref="T19">
    <cfRule type="expression" priority="313" dxfId="0">
      <formula>AND(NOT(ISBLANK(U19)),ISBLANK(T19))</formula>
    </cfRule>
  </conditionalFormatting>
  <conditionalFormatting sqref="U19">
    <cfRule type="expression" priority="312" dxfId="0">
      <formula>AND(NOT(ISBLANK(T19)),ISBLANK(U19))</formula>
    </cfRule>
  </conditionalFormatting>
  <conditionalFormatting sqref="V19">
    <cfRule type="expression" priority="311" dxfId="0">
      <formula>AND(NOT(ISBLANK(W19)),ISBLANK(V19))</formula>
    </cfRule>
  </conditionalFormatting>
  <conditionalFormatting sqref="W19">
    <cfRule type="expression" priority="310" dxfId="0">
      <formula>AND(NOT(ISBLANK(V19)),ISBLANK(W19))</formula>
    </cfRule>
  </conditionalFormatting>
  <conditionalFormatting sqref="X19">
    <cfRule type="expression" priority="309" dxfId="0">
      <formula>AND(NOT(ISBLANK(Y19)),ISBLANK(X19))</formula>
    </cfRule>
  </conditionalFormatting>
  <conditionalFormatting sqref="Y19">
    <cfRule type="expression" priority="308" dxfId="0">
      <formula>AND(NOT(ISBLANK(X19)),ISBLANK(Y19))</formula>
    </cfRule>
  </conditionalFormatting>
  <conditionalFormatting sqref="R19">
    <cfRule type="expression" priority="307" dxfId="0">
      <formula>AND(NOT(ISBLANK(S19)),ISBLANK(R19))</formula>
    </cfRule>
  </conditionalFormatting>
  <conditionalFormatting sqref="S19">
    <cfRule type="expression" priority="306" dxfId="0">
      <formula>AND(NOT(ISBLANK(R19)),ISBLANK(S19))</formula>
    </cfRule>
  </conditionalFormatting>
  <conditionalFormatting sqref="T19">
    <cfRule type="expression" priority="305" dxfId="0">
      <formula>AND(NOT(ISBLANK(U19)),ISBLANK(T19))</formula>
    </cfRule>
  </conditionalFormatting>
  <conditionalFormatting sqref="U19">
    <cfRule type="expression" priority="304" dxfId="0">
      <formula>AND(NOT(ISBLANK(T19)),ISBLANK(U19))</formula>
    </cfRule>
  </conditionalFormatting>
  <conditionalFormatting sqref="V19">
    <cfRule type="expression" priority="303" dxfId="0">
      <formula>AND(NOT(ISBLANK(W19)),ISBLANK(V19))</formula>
    </cfRule>
  </conditionalFormatting>
  <conditionalFormatting sqref="W19">
    <cfRule type="expression" priority="302" dxfId="0">
      <formula>AND(NOT(ISBLANK(V19)),ISBLANK(W19))</formula>
    </cfRule>
  </conditionalFormatting>
  <conditionalFormatting sqref="X19">
    <cfRule type="expression" priority="301" dxfId="0">
      <formula>AND(NOT(ISBLANK(Y19)),ISBLANK(X19))</formula>
    </cfRule>
  </conditionalFormatting>
  <conditionalFormatting sqref="Y19">
    <cfRule type="expression" priority="300" dxfId="0">
      <formula>AND(NOT(ISBLANK(X19)),ISBLANK(Y19))</formula>
    </cfRule>
  </conditionalFormatting>
  <conditionalFormatting sqref="R19">
    <cfRule type="expression" priority="299" dxfId="0">
      <formula>AND(NOT(ISBLANK(S19)),ISBLANK(R19))</formula>
    </cfRule>
  </conditionalFormatting>
  <conditionalFormatting sqref="S19">
    <cfRule type="expression" priority="298" dxfId="0">
      <formula>AND(NOT(ISBLANK(R19)),ISBLANK(S19))</formula>
    </cfRule>
  </conditionalFormatting>
  <conditionalFormatting sqref="T19">
    <cfRule type="expression" priority="297" dxfId="0">
      <formula>AND(NOT(ISBLANK(U19)),ISBLANK(T19))</formula>
    </cfRule>
  </conditionalFormatting>
  <conditionalFormatting sqref="U19">
    <cfRule type="expression" priority="296" dxfId="0">
      <formula>AND(NOT(ISBLANK(T19)),ISBLANK(U19))</formula>
    </cfRule>
  </conditionalFormatting>
  <conditionalFormatting sqref="V19">
    <cfRule type="expression" priority="295" dxfId="0">
      <formula>AND(NOT(ISBLANK(W19)),ISBLANK(V19))</formula>
    </cfRule>
  </conditionalFormatting>
  <conditionalFormatting sqref="W19">
    <cfRule type="expression" priority="294" dxfId="0">
      <formula>AND(NOT(ISBLANK(V19)),ISBLANK(W19))</formula>
    </cfRule>
  </conditionalFormatting>
  <conditionalFormatting sqref="X19">
    <cfRule type="expression" priority="293" dxfId="0">
      <formula>AND(NOT(ISBLANK(Y19)),ISBLANK(X19))</formula>
    </cfRule>
  </conditionalFormatting>
  <conditionalFormatting sqref="Y19">
    <cfRule type="expression" priority="292" dxfId="0">
      <formula>AND(NOT(ISBLANK(X19)),ISBLANK(Y19))</formula>
    </cfRule>
  </conditionalFormatting>
  <conditionalFormatting sqref="R19">
    <cfRule type="expression" priority="291" dxfId="0">
      <formula>AND(NOT(ISBLANK(S19)),ISBLANK(R19))</formula>
    </cfRule>
  </conditionalFormatting>
  <conditionalFormatting sqref="S19">
    <cfRule type="expression" priority="290" dxfId="0">
      <formula>AND(NOT(ISBLANK(R19)),ISBLANK(S19))</formula>
    </cfRule>
  </conditionalFormatting>
  <conditionalFormatting sqref="T19">
    <cfRule type="expression" priority="289" dxfId="0">
      <formula>AND(NOT(ISBLANK(U19)),ISBLANK(T19))</formula>
    </cfRule>
  </conditionalFormatting>
  <conditionalFormatting sqref="U19">
    <cfRule type="expression" priority="288" dxfId="0">
      <formula>AND(NOT(ISBLANK(T19)),ISBLANK(U19))</formula>
    </cfRule>
  </conditionalFormatting>
  <conditionalFormatting sqref="V19">
    <cfRule type="expression" priority="287" dxfId="0">
      <formula>AND(NOT(ISBLANK(W19)),ISBLANK(V19))</formula>
    </cfRule>
  </conditionalFormatting>
  <conditionalFormatting sqref="W19">
    <cfRule type="expression" priority="286" dxfId="0">
      <formula>AND(NOT(ISBLANK(V19)),ISBLANK(W19))</formula>
    </cfRule>
  </conditionalFormatting>
  <conditionalFormatting sqref="X19">
    <cfRule type="expression" priority="285" dxfId="0">
      <formula>AND(NOT(ISBLANK(Y19)),ISBLANK(X19))</formula>
    </cfRule>
  </conditionalFormatting>
  <conditionalFormatting sqref="Y19">
    <cfRule type="expression" priority="284" dxfId="0">
      <formula>AND(NOT(ISBLANK(X19)),ISBLANK(Y19))</formula>
    </cfRule>
  </conditionalFormatting>
  <conditionalFormatting sqref="R19">
    <cfRule type="expression" priority="283" dxfId="0">
      <formula>AND(NOT(ISBLANK(S19)),ISBLANK(R19))</formula>
    </cfRule>
  </conditionalFormatting>
  <conditionalFormatting sqref="S19">
    <cfRule type="expression" priority="282" dxfId="0">
      <formula>AND(NOT(ISBLANK(R19)),ISBLANK(S19))</formula>
    </cfRule>
  </conditionalFormatting>
  <conditionalFormatting sqref="T19">
    <cfRule type="expression" priority="281" dxfId="0">
      <formula>AND(NOT(ISBLANK(U19)),ISBLANK(T19))</formula>
    </cfRule>
  </conditionalFormatting>
  <conditionalFormatting sqref="U19">
    <cfRule type="expression" priority="280" dxfId="0">
      <formula>AND(NOT(ISBLANK(T19)),ISBLANK(U19))</formula>
    </cfRule>
  </conditionalFormatting>
  <conditionalFormatting sqref="V19">
    <cfRule type="expression" priority="279" dxfId="0">
      <formula>AND(NOT(ISBLANK(W19)),ISBLANK(V19))</formula>
    </cfRule>
  </conditionalFormatting>
  <conditionalFormatting sqref="W19">
    <cfRule type="expression" priority="278" dxfId="0">
      <formula>AND(NOT(ISBLANK(V19)),ISBLANK(W19))</formula>
    </cfRule>
  </conditionalFormatting>
  <conditionalFormatting sqref="X19">
    <cfRule type="expression" priority="277" dxfId="0">
      <formula>AND(NOT(ISBLANK(Y19)),ISBLANK(X19))</formula>
    </cfRule>
  </conditionalFormatting>
  <conditionalFormatting sqref="Y19">
    <cfRule type="expression" priority="276" dxfId="0">
      <formula>AND(NOT(ISBLANK(X19)),ISBLANK(Y19))</formula>
    </cfRule>
  </conditionalFormatting>
  <conditionalFormatting sqref="R19">
    <cfRule type="expression" priority="275" dxfId="0">
      <formula>AND(NOT(ISBLANK(S19)),ISBLANK(R19))</formula>
    </cfRule>
  </conditionalFormatting>
  <conditionalFormatting sqref="S19">
    <cfRule type="expression" priority="274" dxfId="0">
      <formula>AND(NOT(ISBLANK(R19)),ISBLANK(S19))</formula>
    </cfRule>
  </conditionalFormatting>
  <conditionalFormatting sqref="R19">
    <cfRule type="expression" priority="273" dxfId="0">
      <formula>AND(NOT(ISBLANK(S19)),ISBLANK(R19))</formula>
    </cfRule>
  </conditionalFormatting>
  <conditionalFormatting sqref="S19">
    <cfRule type="expression" priority="272" dxfId="0">
      <formula>AND(NOT(ISBLANK(R19)),ISBLANK(S19))</formula>
    </cfRule>
  </conditionalFormatting>
  <conditionalFormatting sqref="T19">
    <cfRule type="expression" priority="271" dxfId="0">
      <formula>AND(NOT(ISBLANK(U19)),ISBLANK(T19))</formula>
    </cfRule>
  </conditionalFormatting>
  <conditionalFormatting sqref="U19">
    <cfRule type="expression" priority="270" dxfId="0">
      <formula>AND(NOT(ISBLANK(T19)),ISBLANK(U19))</formula>
    </cfRule>
  </conditionalFormatting>
  <conditionalFormatting sqref="V19">
    <cfRule type="expression" priority="269" dxfId="0">
      <formula>AND(NOT(ISBLANK(W19)),ISBLANK(V19))</formula>
    </cfRule>
  </conditionalFormatting>
  <conditionalFormatting sqref="W19">
    <cfRule type="expression" priority="268" dxfId="0">
      <formula>AND(NOT(ISBLANK(V19)),ISBLANK(W19))</formula>
    </cfRule>
  </conditionalFormatting>
  <conditionalFormatting sqref="X19">
    <cfRule type="expression" priority="267" dxfId="0">
      <formula>AND(NOT(ISBLANK(Y19)),ISBLANK(X19))</formula>
    </cfRule>
  </conditionalFormatting>
  <conditionalFormatting sqref="Y19">
    <cfRule type="expression" priority="266" dxfId="0">
      <formula>AND(NOT(ISBLANK(X19)),ISBLANK(Y19))</formula>
    </cfRule>
  </conditionalFormatting>
  <conditionalFormatting sqref="R19">
    <cfRule type="expression" priority="265" dxfId="0">
      <formula>AND(NOT(ISBLANK(S19)),ISBLANK(R19))</formula>
    </cfRule>
  </conditionalFormatting>
  <conditionalFormatting sqref="S19">
    <cfRule type="expression" priority="264" dxfId="0">
      <formula>AND(NOT(ISBLANK(R19)),ISBLANK(S19))</formula>
    </cfRule>
  </conditionalFormatting>
  <conditionalFormatting sqref="T19">
    <cfRule type="expression" priority="263" dxfId="0">
      <formula>AND(NOT(ISBLANK(U19)),ISBLANK(T19))</formula>
    </cfRule>
  </conditionalFormatting>
  <conditionalFormatting sqref="U19">
    <cfRule type="expression" priority="262" dxfId="0">
      <formula>AND(NOT(ISBLANK(T19)),ISBLANK(U19))</formula>
    </cfRule>
  </conditionalFormatting>
  <conditionalFormatting sqref="V19">
    <cfRule type="expression" priority="261" dxfId="0">
      <formula>AND(NOT(ISBLANK(W19)),ISBLANK(V19))</formula>
    </cfRule>
  </conditionalFormatting>
  <conditionalFormatting sqref="W19">
    <cfRule type="expression" priority="260" dxfId="0">
      <formula>AND(NOT(ISBLANK(V19)),ISBLANK(W19))</formula>
    </cfRule>
  </conditionalFormatting>
  <conditionalFormatting sqref="X19">
    <cfRule type="expression" priority="259" dxfId="0">
      <formula>AND(NOT(ISBLANK(Y19)),ISBLANK(X19))</formula>
    </cfRule>
  </conditionalFormatting>
  <conditionalFormatting sqref="Y19">
    <cfRule type="expression" priority="258" dxfId="0">
      <formula>AND(NOT(ISBLANK(X19)),ISBLANK(Y19))</formula>
    </cfRule>
  </conditionalFormatting>
  <conditionalFormatting sqref="R19">
    <cfRule type="expression" priority="257" dxfId="0">
      <formula>AND(NOT(ISBLANK(S19)),ISBLANK(R19))</formula>
    </cfRule>
  </conditionalFormatting>
  <conditionalFormatting sqref="S19">
    <cfRule type="expression" priority="256" dxfId="0">
      <formula>AND(NOT(ISBLANK(R19)),ISBLANK(S19))</formula>
    </cfRule>
  </conditionalFormatting>
  <conditionalFormatting sqref="T19">
    <cfRule type="expression" priority="255" dxfId="0">
      <formula>AND(NOT(ISBLANK(U19)),ISBLANK(T19))</formula>
    </cfRule>
  </conditionalFormatting>
  <conditionalFormatting sqref="U19">
    <cfRule type="expression" priority="254" dxfId="0">
      <formula>AND(NOT(ISBLANK(T19)),ISBLANK(U19))</formula>
    </cfRule>
  </conditionalFormatting>
  <conditionalFormatting sqref="V19">
    <cfRule type="expression" priority="253" dxfId="0">
      <formula>AND(NOT(ISBLANK(W19)),ISBLANK(V19))</formula>
    </cfRule>
  </conditionalFormatting>
  <conditionalFormatting sqref="W19">
    <cfRule type="expression" priority="252" dxfId="0">
      <formula>AND(NOT(ISBLANK(V19)),ISBLANK(W19))</formula>
    </cfRule>
  </conditionalFormatting>
  <conditionalFormatting sqref="X19">
    <cfRule type="expression" priority="251" dxfId="0">
      <formula>AND(NOT(ISBLANK(Y19)),ISBLANK(X19))</formula>
    </cfRule>
  </conditionalFormatting>
  <conditionalFormatting sqref="Y19">
    <cfRule type="expression" priority="250" dxfId="0">
      <formula>AND(NOT(ISBLANK(X19)),ISBLANK(Y19))</formula>
    </cfRule>
  </conditionalFormatting>
  <conditionalFormatting sqref="R19">
    <cfRule type="expression" priority="249" dxfId="0">
      <formula>AND(NOT(ISBLANK(S19)),ISBLANK(R19))</formula>
    </cfRule>
  </conditionalFormatting>
  <conditionalFormatting sqref="S19">
    <cfRule type="expression" priority="248" dxfId="0">
      <formula>AND(NOT(ISBLANK(R19)),ISBLANK(S19))</formula>
    </cfRule>
  </conditionalFormatting>
  <conditionalFormatting sqref="T19">
    <cfRule type="expression" priority="247" dxfId="0">
      <formula>AND(NOT(ISBLANK(U19)),ISBLANK(T19))</formula>
    </cfRule>
  </conditionalFormatting>
  <conditionalFormatting sqref="U19">
    <cfRule type="expression" priority="246" dxfId="0">
      <formula>AND(NOT(ISBLANK(T19)),ISBLANK(U19))</formula>
    </cfRule>
  </conditionalFormatting>
  <conditionalFormatting sqref="V19">
    <cfRule type="expression" priority="245" dxfId="0">
      <formula>AND(NOT(ISBLANK(W19)),ISBLANK(V19))</formula>
    </cfRule>
  </conditionalFormatting>
  <conditionalFormatting sqref="W19">
    <cfRule type="expression" priority="244" dxfId="0">
      <formula>AND(NOT(ISBLANK(V19)),ISBLANK(W19))</formula>
    </cfRule>
  </conditionalFormatting>
  <conditionalFormatting sqref="X19">
    <cfRule type="expression" priority="243" dxfId="0">
      <formula>AND(NOT(ISBLANK(Y19)),ISBLANK(X19))</formula>
    </cfRule>
  </conditionalFormatting>
  <conditionalFormatting sqref="Y19">
    <cfRule type="expression" priority="242" dxfId="0">
      <formula>AND(NOT(ISBLANK(X19)),ISBLANK(Y19))</formula>
    </cfRule>
  </conditionalFormatting>
  <conditionalFormatting sqref="R19">
    <cfRule type="expression" priority="241" dxfId="0">
      <formula>AND(NOT(ISBLANK(S19)),ISBLANK(R19))</formula>
    </cfRule>
  </conditionalFormatting>
  <conditionalFormatting sqref="S19">
    <cfRule type="expression" priority="240" dxfId="0">
      <formula>AND(NOT(ISBLANK(R19)),ISBLANK(S19))</formula>
    </cfRule>
  </conditionalFormatting>
  <conditionalFormatting sqref="T19">
    <cfRule type="expression" priority="239" dxfId="0">
      <formula>AND(NOT(ISBLANK(U19)),ISBLANK(T19))</formula>
    </cfRule>
  </conditionalFormatting>
  <conditionalFormatting sqref="U19">
    <cfRule type="expression" priority="238" dxfId="0">
      <formula>AND(NOT(ISBLANK(T19)),ISBLANK(U19))</formula>
    </cfRule>
  </conditionalFormatting>
  <conditionalFormatting sqref="V19">
    <cfRule type="expression" priority="237" dxfId="0">
      <formula>AND(NOT(ISBLANK(W19)),ISBLANK(V19))</formula>
    </cfRule>
  </conditionalFormatting>
  <conditionalFormatting sqref="W19">
    <cfRule type="expression" priority="236" dxfId="0">
      <formula>AND(NOT(ISBLANK(V19)),ISBLANK(W19))</formula>
    </cfRule>
  </conditionalFormatting>
  <conditionalFormatting sqref="X19">
    <cfRule type="expression" priority="235" dxfId="0">
      <formula>AND(NOT(ISBLANK(Y19)),ISBLANK(X19))</formula>
    </cfRule>
  </conditionalFormatting>
  <conditionalFormatting sqref="Y19">
    <cfRule type="expression" priority="234" dxfId="0">
      <formula>AND(NOT(ISBLANK(X19)),ISBLANK(Y19))</formula>
    </cfRule>
  </conditionalFormatting>
  <conditionalFormatting sqref="R19">
    <cfRule type="expression" priority="233" dxfId="0">
      <formula>AND(NOT(ISBLANK(S19)),ISBLANK(R19))</formula>
    </cfRule>
  </conditionalFormatting>
  <conditionalFormatting sqref="S19">
    <cfRule type="expression" priority="232" dxfId="0">
      <formula>AND(NOT(ISBLANK(R19)),ISBLANK(S19))</formula>
    </cfRule>
  </conditionalFormatting>
  <conditionalFormatting sqref="R19">
    <cfRule type="expression" priority="231" dxfId="0">
      <formula>AND(NOT(ISBLANK(S19)),ISBLANK(R19))</formula>
    </cfRule>
  </conditionalFormatting>
  <conditionalFormatting sqref="S19">
    <cfRule type="expression" priority="230" dxfId="0">
      <formula>AND(NOT(ISBLANK(R19)),ISBLANK(S19))</formula>
    </cfRule>
  </conditionalFormatting>
  <conditionalFormatting sqref="T19">
    <cfRule type="expression" priority="229" dxfId="0">
      <formula>AND(NOT(ISBLANK(U19)),ISBLANK(T19))</formula>
    </cfRule>
  </conditionalFormatting>
  <conditionalFormatting sqref="U19">
    <cfRule type="expression" priority="228" dxfId="0">
      <formula>AND(NOT(ISBLANK(T19)),ISBLANK(U19))</formula>
    </cfRule>
  </conditionalFormatting>
  <conditionalFormatting sqref="V19">
    <cfRule type="expression" priority="227" dxfId="0">
      <formula>AND(NOT(ISBLANK(W19)),ISBLANK(V19))</formula>
    </cfRule>
  </conditionalFormatting>
  <conditionalFormatting sqref="W19">
    <cfRule type="expression" priority="226" dxfId="0">
      <formula>AND(NOT(ISBLANK(V19)),ISBLANK(W19))</formula>
    </cfRule>
  </conditionalFormatting>
  <conditionalFormatting sqref="X19">
    <cfRule type="expression" priority="225" dxfId="0">
      <formula>AND(NOT(ISBLANK(Y19)),ISBLANK(X19))</formula>
    </cfRule>
  </conditionalFormatting>
  <conditionalFormatting sqref="Y19">
    <cfRule type="expression" priority="224" dxfId="0">
      <formula>AND(NOT(ISBLANK(X19)),ISBLANK(Y19))</formula>
    </cfRule>
  </conditionalFormatting>
  <conditionalFormatting sqref="R19">
    <cfRule type="expression" priority="223" dxfId="0">
      <formula>AND(NOT(ISBLANK(S19)),ISBLANK(R19))</formula>
    </cfRule>
  </conditionalFormatting>
  <conditionalFormatting sqref="S19">
    <cfRule type="expression" priority="222" dxfId="0">
      <formula>AND(NOT(ISBLANK(R19)),ISBLANK(S19))</formula>
    </cfRule>
  </conditionalFormatting>
  <conditionalFormatting sqref="T19">
    <cfRule type="expression" priority="221" dxfId="0">
      <formula>AND(NOT(ISBLANK(U19)),ISBLANK(T19))</formula>
    </cfRule>
  </conditionalFormatting>
  <conditionalFormatting sqref="U19">
    <cfRule type="expression" priority="220" dxfId="0">
      <formula>AND(NOT(ISBLANK(T19)),ISBLANK(U19))</formula>
    </cfRule>
  </conditionalFormatting>
  <conditionalFormatting sqref="V19">
    <cfRule type="expression" priority="219" dxfId="0">
      <formula>AND(NOT(ISBLANK(W19)),ISBLANK(V19))</formula>
    </cfRule>
  </conditionalFormatting>
  <conditionalFormatting sqref="W19">
    <cfRule type="expression" priority="218" dxfId="0">
      <formula>AND(NOT(ISBLANK(V19)),ISBLANK(W19))</formula>
    </cfRule>
  </conditionalFormatting>
  <conditionalFormatting sqref="X19">
    <cfRule type="expression" priority="217" dxfId="0">
      <formula>AND(NOT(ISBLANK(Y19)),ISBLANK(X19))</formula>
    </cfRule>
  </conditionalFormatting>
  <conditionalFormatting sqref="Y19">
    <cfRule type="expression" priority="216" dxfId="0">
      <formula>AND(NOT(ISBLANK(X19)),ISBLANK(Y19))</formula>
    </cfRule>
  </conditionalFormatting>
  <conditionalFormatting sqref="R19">
    <cfRule type="expression" priority="215" dxfId="0">
      <formula>AND(NOT(ISBLANK(S19)),ISBLANK(R19))</formula>
    </cfRule>
  </conditionalFormatting>
  <conditionalFormatting sqref="S19">
    <cfRule type="expression" priority="214" dxfId="0">
      <formula>AND(NOT(ISBLANK(R19)),ISBLANK(S19))</formula>
    </cfRule>
  </conditionalFormatting>
  <conditionalFormatting sqref="R19">
    <cfRule type="expression" priority="213" dxfId="0">
      <formula>AND(NOT(ISBLANK(S19)),ISBLANK(R19))</formula>
    </cfRule>
  </conditionalFormatting>
  <conditionalFormatting sqref="S19">
    <cfRule type="expression" priority="212" dxfId="0">
      <formula>AND(NOT(ISBLANK(R19)),ISBLANK(S19))</formula>
    </cfRule>
  </conditionalFormatting>
  <conditionalFormatting sqref="T19">
    <cfRule type="expression" priority="211" dxfId="0">
      <formula>AND(NOT(ISBLANK(U19)),ISBLANK(T19))</formula>
    </cfRule>
  </conditionalFormatting>
  <conditionalFormatting sqref="U19">
    <cfRule type="expression" priority="210" dxfId="0">
      <formula>AND(NOT(ISBLANK(T19)),ISBLANK(U19))</formula>
    </cfRule>
  </conditionalFormatting>
  <conditionalFormatting sqref="V19">
    <cfRule type="expression" priority="209" dxfId="0">
      <formula>AND(NOT(ISBLANK(W19)),ISBLANK(V19))</formula>
    </cfRule>
  </conditionalFormatting>
  <conditionalFormatting sqref="W19">
    <cfRule type="expression" priority="208" dxfId="0">
      <formula>AND(NOT(ISBLANK(V19)),ISBLANK(W19))</formula>
    </cfRule>
  </conditionalFormatting>
  <conditionalFormatting sqref="X19">
    <cfRule type="expression" priority="207" dxfId="0">
      <formula>AND(NOT(ISBLANK(Y19)),ISBLANK(X19))</formula>
    </cfRule>
  </conditionalFormatting>
  <conditionalFormatting sqref="Y19">
    <cfRule type="expression" priority="206" dxfId="0">
      <formula>AND(NOT(ISBLANK(X19)),ISBLANK(Y19))</formula>
    </cfRule>
  </conditionalFormatting>
  <conditionalFormatting sqref="R19">
    <cfRule type="expression" priority="205" dxfId="0">
      <formula>AND(NOT(ISBLANK(S19)),ISBLANK(R19))</formula>
    </cfRule>
  </conditionalFormatting>
  <conditionalFormatting sqref="S19">
    <cfRule type="expression" priority="204" dxfId="0">
      <formula>AND(NOT(ISBLANK(R19)),ISBLANK(S19))</formula>
    </cfRule>
  </conditionalFormatting>
  <conditionalFormatting sqref="T19">
    <cfRule type="expression" priority="203" dxfId="0">
      <formula>AND(NOT(ISBLANK(U19)),ISBLANK(T19))</formula>
    </cfRule>
  </conditionalFormatting>
  <conditionalFormatting sqref="U19">
    <cfRule type="expression" priority="202" dxfId="0">
      <formula>AND(NOT(ISBLANK(T19)),ISBLANK(U19))</formula>
    </cfRule>
  </conditionalFormatting>
  <conditionalFormatting sqref="V19">
    <cfRule type="expression" priority="201" dxfId="0">
      <formula>AND(NOT(ISBLANK(W19)),ISBLANK(V19))</formula>
    </cfRule>
  </conditionalFormatting>
  <conditionalFormatting sqref="W19">
    <cfRule type="expression" priority="200" dxfId="0">
      <formula>AND(NOT(ISBLANK(V19)),ISBLANK(W19))</formula>
    </cfRule>
  </conditionalFormatting>
  <conditionalFormatting sqref="X19">
    <cfRule type="expression" priority="199" dxfId="0">
      <formula>AND(NOT(ISBLANK(Y19)),ISBLANK(X19))</formula>
    </cfRule>
  </conditionalFormatting>
  <conditionalFormatting sqref="Y19">
    <cfRule type="expression" priority="198" dxfId="0">
      <formula>AND(NOT(ISBLANK(X19)),ISBLANK(Y19))</formula>
    </cfRule>
  </conditionalFormatting>
  <conditionalFormatting sqref="R19">
    <cfRule type="expression" priority="197" dxfId="0">
      <formula>AND(NOT(ISBLANK(S19)),ISBLANK(R19))</formula>
    </cfRule>
  </conditionalFormatting>
  <conditionalFormatting sqref="S19">
    <cfRule type="expression" priority="196" dxfId="0">
      <formula>AND(NOT(ISBLANK(R19)),ISBLANK(S19))</formula>
    </cfRule>
  </conditionalFormatting>
  <conditionalFormatting sqref="T19">
    <cfRule type="expression" priority="195" dxfId="0">
      <formula>AND(NOT(ISBLANK(U19)),ISBLANK(T19))</formula>
    </cfRule>
  </conditionalFormatting>
  <conditionalFormatting sqref="U19">
    <cfRule type="expression" priority="194" dxfId="0">
      <formula>AND(NOT(ISBLANK(T19)),ISBLANK(U19))</formula>
    </cfRule>
  </conditionalFormatting>
  <conditionalFormatting sqref="V19">
    <cfRule type="expression" priority="193" dxfId="0">
      <formula>AND(NOT(ISBLANK(W19)),ISBLANK(V19))</formula>
    </cfRule>
  </conditionalFormatting>
  <conditionalFormatting sqref="W19">
    <cfRule type="expression" priority="192" dxfId="0">
      <formula>AND(NOT(ISBLANK(V19)),ISBLANK(W19))</formula>
    </cfRule>
  </conditionalFormatting>
  <conditionalFormatting sqref="X19">
    <cfRule type="expression" priority="191" dxfId="0">
      <formula>AND(NOT(ISBLANK(Y19)),ISBLANK(X19))</formula>
    </cfRule>
  </conditionalFormatting>
  <conditionalFormatting sqref="Y19">
    <cfRule type="expression" priority="190" dxfId="0">
      <formula>AND(NOT(ISBLANK(X19)),ISBLANK(Y19))</formula>
    </cfRule>
  </conditionalFormatting>
  <conditionalFormatting sqref="R19">
    <cfRule type="expression" priority="189" dxfId="0">
      <formula>AND(NOT(ISBLANK(S19)),ISBLANK(R19))</formula>
    </cfRule>
  </conditionalFormatting>
  <conditionalFormatting sqref="S19">
    <cfRule type="expression" priority="188" dxfId="0">
      <formula>AND(NOT(ISBLANK(R19)),ISBLANK(S19))</formula>
    </cfRule>
  </conditionalFormatting>
  <conditionalFormatting sqref="T19">
    <cfRule type="expression" priority="187" dxfId="0">
      <formula>AND(NOT(ISBLANK(U19)),ISBLANK(T19))</formula>
    </cfRule>
  </conditionalFormatting>
  <conditionalFormatting sqref="U19">
    <cfRule type="expression" priority="186" dxfId="0">
      <formula>AND(NOT(ISBLANK(T19)),ISBLANK(U19))</formula>
    </cfRule>
  </conditionalFormatting>
  <conditionalFormatting sqref="V19">
    <cfRule type="expression" priority="185" dxfId="0">
      <formula>AND(NOT(ISBLANK(W19)),ISBLANK(V19))</formula>
    </cfRule>
  </conditionalFormatting>
  <conditionalFormatting sqref="W19">
    <cfRule type="expression" priority="184" dxfId="0">
      <formula>AND(NOT(ISBLANK(V19)),ISBLANK(W19))</formula>
    </cfRule>
  </conditionalFormatting>
  <conditionalFormatting sqref="X19">
    <cfRule type="expression" priority="183" dxfId="0">
      <formula>AND(NOT(ISBLANK(Y19)),ISBLANK(X19))</formula>
    </cfRule>
  </conditionalFormatting>
  <conditionalFormatting sqref="Y19">
    <cfRule type="expression" priority="182" dxfId="0">
      <formula>AND(NOT(ISBLANK(X19)),ISBLANK(Y19))</formula>
    </cfRule>
  </conditionalFormatting>
  <conditionalFormatting sqref="R19">
    <cfRule type="expression" priority="181" dxfId="0">
      <formula>AND(NOT(ISBLANK(S19)),ISBLANK(R19))</formula>
    </cfRule>
  </conditionalFormatting>
  <conditionalFormatting sqref="S19">
    <cfRule type="expression" priority="180" dxfId="0">
      <formula>AND(NOT(ISBLANK(R19)),ISBLANK(S19))</formula>
    </cfRule>
  </conditionalFormatting>
  <conditionalFormatting sqref="R19">
    <cfRule type="expression" priority="179" dxfId="0">
      <formula>AND(NOT(ISBLANK(S19)),ISBLANK(R19))</formula>
    </cfRule>
  </conditionalFormatting>
  <conditionalFormatting sqref="S19">
    <cfRule type="expression" priority="178" dxfId="0">
      <formula>AND(NOT(ISBLANK(R19)),ISBLANK(S19))</formula>
    </cfRule>
  </conditionalFormatting>
  <conditionalFormatting sqref="R19">
    <cfRule type="expression" priority="177" dxfId="0">
      <formula>AND(NOT(ISBLANK(S19)),ISBLANK(R19))</formula>
    </cfRule>
  </conditionalFormatting>
  <conditionalFormatting sqref="S19">
    <cfRule type="expression" priority="176" dxfId="0">
      <formula>AND(NOT(ISBLANK(R19)),ISBLANK(S19))</formula>
    </cfRule>
  </conditionalFormatting>
  <conditionalFormatting sqref="T19">
    <cfRule type="expression" priority="175" dxfId="0">
      <formula>AND(NOT(ISBLANK(U19)),ISBLANK(T19))</formula>
    </cfRule>
  </conditionalFormatting>
  <conditionalFormatting sqref="U19">
    <cfRule type="expression" priority="174" dxfId="0">
      <formula>AND(NOT(ISBLANK(T19)),ISBLANK(U19))</formula>
    </cfRule>
  </conditionalFormatting>
  <conditionalFormatting sqref="V19">
    <cfRule type="expression" priority="173" dxfId="0">
      <formula>AND(NOT(ISBLANK(W19)),ISBLANK(V19))</formula>
    </cfRule>
  </conditionalFormatting>
  <conditionalFormatting sqref="W19">
    <cfRule type="expression" priority="172" dxfId="0">
      <formula>AND(NOT(ISBLANK(V19)),ISBLANK(W19))</formula>
    </cfRule>
  </conditionalFormatting>
  <conditionalFormatting sqref="X19">
    <cfRule type="expression" priority="171" dxfId="0">
      <formula>AND(NOT(ISBLANK(Y19)),ISBLANK(X19))</formula>
    </cfRule>
  </conditionalFormatting>
  <conditionalFormatting sqref="Y19">
    <cfRule type="expression" priority="170" dxfId="0">
      <formula>AND(NOT(ISBLANK(X19)),ISBLANK(Y19))</formula>
    </cfRule>
  </conditionalFormatting>
  <conditionalFormatting sqref="R19">
    <cfRule type="expression" priority="169" dxfId="0">
      <formula>AND(NOT(ISBLANK(S19)),ISBLANK(R19))</formula>
    </cfRule>
  </conditionalFormatting>
  <conditionalFormatting sqref="S19">
    <cfRule type="expression" priority="168" dxfId="0">
      <formula>AND(NOT(ISBLANK(R19)),ISBLANK(S19))</formula>
    </cfRule>
  </conditionalFormatting>
  <conditionalFormatting sqref="T19">
    <cfRule type="expression" priority="167" dxfId="0">
      <formula>AND(NOT(ISBLANK(U19)),ISBLANK(T19))</formula>
    </cfRule>
  </conditionalFormatting>
  <conditionalFormatting sqref="U19">
    <cfRule type="expression" priority="166" dxfId="0">
      <formula>AND(NOT(ISBLANK(T19)),ISBLANK(U19))</formula>
    </cfRule>
  </conditionalFormatting>
  <conditionalFormatting sqref="V19">
    <cfRule type="expression" priority="165" dxfId="0">
      <formula>AND(NOT(ISBLANK(W19)),ISBLANK(V19))</formula>
    </cfRule>
  </conditionalFormatting>
  <conditionalFormatting sqref="W19">
    <cfRule type="expression" priority="164" dxfId="0">
      <formula>AND(NOT(ISBLANK(V19)),ISBLANK(W19))</formula>
    </cfRule>
  </conditionalFormatting>
  <conditionalFormatting sqref="X19">
    <cfRule type="expression" priority="163" dxfId="0">
      <formula>AND(NOT(ISBLANK(Y19)),ISBLANK(X19))</formula>
    </cfRule>
  </conditionalFormatting>
  <conditionalFormatting sqref="Y19">
    <cfRule type="expression" priority="162" dxfId="0">
      <formula>AND(NOT(ISBLANK(X19)),ISBLANK(Y19))</formula>
    </cfRule>
  </conditionalFormatting>
  <conditionalFormatting sqref="R19">
    <cfRule type="expression" priority="161" dxfId="0">
      <formula>AND(NOT(ISBLANK(S19)),ISBLANK(R19))</formula>
    </cfRule>
  </conditionalFormatting>
  <conditionalFormatting sqref="S19">
    <cfRule type="expression" priority="160" dxfId="0">
      <formula>AND(NOT(ISBLANK(R19)),ISBLANK(S19))</formula>
    </cfRule>
  </conditionalFormatting>
  <conditionalFormatting sqref="T19">
    <cfRule type="expression" priority="159" dxfId="0">
      <formula>AND(NOT(ISBLANK(U19)),ISBLANK(T19))</formula>
    </cfRule>
  </conditionalFormatting>
  <conditionalFormatting sqref="U19">
    <cfRule type="expression" priority="158" dxfId="0">
      <formula>AND(NOT(ISBLANK(T19)),ISBLANK(U19))</formula>
    </cfRule>
  </conditionalFormatting>
  <conditionalFormatting sqref="V19">
    <cfRule type="expression" priority="157" dxfId="0">
      <formula>AND(NOT(ISBLANK(W19)),ISBLANK(V19))</formula>
    </cfRule>
  </conditionalFormatting>
  <conditionalFormatting sqref="W19">
    <cfRule type="expression" priority="156" dxfId="0">
      <formula>AND(NOT(ISBLANK(V19)),ISBLANK(W19))</formula>
    </cfRule>
  </conditionalFormatting>
  <conditionalFormatting sqref="X19">
    <cfRule type="expression" priority="155" dxfId="0">
      <formula>AND(NOT(ISBLANK(Y19)),ISBLANK(X19))</formula>
    </cfRule>
  </conditionalFormatting>
  <conditionalFormatting sqref="Y19">
    <cfRule type="expression" priority="154" dxfId="0">
      <formula>AND(NOT(ISBLANK(X19)),ISBLANK(Y19))</formula>
    </cfRule>
  </conditionalFormatting>
  <conditionalFormatting sqref="R19">
    <cfRule type="expression" priority="153" dxfId="0">
      <formula>AND(NOT(ISBLANK(S19)),ISBLANK(R19))</formula>
    </cfRule>
  </conditionalFormatting>
  <conditionalFormatting sqref="S19">
    <cfRule type="expression" priority="152" dxfId="0">
      <formula>AND(NOT(ISBLANK(R19)),ISBLANK(S19))</formula>
    </cfRule>
  </conditionalFormatting>
  <conditionalFormatting sqref="T19">
    <cfRule type="expression" priority="151" dxfId="0">
      <formula>AND(NOT(ISBLANK(U19)),ISBLANK(T19))</formula>
    </cfRule>
  </conditionalFormatting>
  <conditionalFormatting sqref="U19">
    <cfRule type="expression" priority="150" dxfId="0">
      <formula>AND(NOT(ISBLANK(T19)),ISBLANK(U19))</formula>
    </cfRule>
  </conditionalFormatting>
  <conditionalFormatting sqref="V19">
    <cfRule type="expression" priority="149" dxfId="0">
      <formula>AND(NOT(ISBLANK(W19)),ISBLANK(V19))</formula>
    </cfRule>
  </conditionalFormatting>
  <conditionalFormatting sqref="W19">
    <cfRule type="expression" priority="148" dxfId="0">
      <formula>AND(NOT(ISBLANK(V19)),ISBLANK(W19))</formula>
    </cfRule>
  </conditionalFormatting>
  <conditionalFormatting sqref="X19">
    <cfRule type="expression" priority="147" dxfId="0">
      <formula>AND(NOT(ISBLANK(Y19)),ISBLANK(X19))</formula>
    </cfRule>
  </conditionalFormatting>
  <conditionalFormatting sqref="Y19">
    <cfRule type="expression" priority="146" dxfId="0">
      <formula>AND(NOT(ISBLANK(X19)),ISBLANK(Y19))</formula>
    </cfRule>
  </conditionalFormatting>
  <conditionalFormatting sqref="R19">
    <cfRule type="expression" priority="145" dxfId="0">
      <formula>AND(NOT(ISBLANK(S19)),ISBLANK(R19))</formula>
    </cfRule>
  </conditionalFormatting>
  <conditionalFormatting sqref="S19">
    <cfRule type="expression" priority="144" dxfId="0">
      <formula>AND(NOT(ISBLANK(R19)),ISBLANK(S19))</formula>
    </cfRule>
  </conditionalFormatting>
  <conditionalFormatting sqref="T19">
    <cfRule type="expression" priority="143" dxfId="0">
      <formula>AND(NOT(ISBLANK(U19)),ISBLANK(T19))</formula>
    </cfRule>
  </conditionalFormatting>
  <conditionalFormatting sqref="U19">
    <cfRule type="expression" priority="142" dxfId="0">
      <formula>AND(NOT(ISBLANK(T19)),ISBLANK(U19))</formula>
    </cfRule>
  </conditionalFormatting>
  <conditionalFormatting sqref="V19">
    <cfRule type="expression" priority="141" dxfId="0">
      <formula>AND(NOT(ISBLANK(W19)),ISBLANK(V19))</formula>
    </cfRule>
  </conditionalFormatting>
  <conditionalFormatting sqref="W19">
    <cfRule type="expression" priority="140" dxfId="0">
      <formula>AND(NOT(ISBLANK(V19)),ISBLANK(W19))</formula>
    </cfRule>
  </conditionalFormatting>
  <conditionalFormatting sqref="X19">
    <cfRule type="expression" priority="139" dxfId="0">
      <formula>AND(NOT(ISBLANK(Y19)),ISBLANK(X19))</formula>
    </cfRule>
  </conditionalFormatting>
  <conditionalFormatting sqref="Y19">
    <cfRule type="expression" priority="138" dxfId="0">
      <formula>AND(NOT(ISBLANK(X19)),ISBLANK(Y19))</formula>
    </cfRule>
  </conditionalFormatting>
  <conditionalFormatting sqref="D6">
    <cfRule type="expression" priority="137" dxfId="0">
      <formula>AND(NOT(ISBLANK(E6)),ISBLANK(D6))</formula>
    </cfRule>
  </conditionalFormatting>
  <conditionalFormatting sqref="E6">
    <cfRule type="expression" priority="136" dxfId="0">
      <formula>AND(NOT(ISBLANK(D6)),ISBLANK(E6))</formula>
    </cfRule>
  </conditionalFormatting>
  <conditionalFormatting sqref="F6">
    <cfRule type="expression" priority="135" dxfId="0">
      <formula>AND(NOT(ISBLANK(G6)),ISBLANK(F6))</formula>
    </cfRule>
  </conditionalFormatting>
  <conditionalFormatting sqref="G6">
    <cfRule type="expression" priority="134" dxfId="0">
      <formula>AND(NOT(ISBLANK(F6)),ISBLANK(G6))</formula>
    </cfRule>
  </conditionalFormatting>
  <conditionalFormatting sqref="H6">
    <cfRule type="expression" priority="133" dxfId="0">
      <formula>AND(NOT(ISBLANK(I6)),ISBLANK(H6))</formula>
    </cfRule>
  </conditionalFormatting>
  <conditionalFormatting sqref="I6">
    <cfRule type="expression" priority="132" dxfId="0">
      <formula>AND(NOT(ISBLANK(H6)),ISBLANK(I6))</formula>
    </cfRule>
  </conditionalFormatting>
  <conditionalFormatting sqref="J6">
    <cfRule type="expression" priority="131" dxfId="0">
      <formula>AND(NOT(ISBLANK(K6)),ISBLANK(J6))</formula>
    </cfRule>
  </conditionalFormatting>
  <conditionalFormatting sqref="K6">
    <cfRule type="expression" priority="130" dxfId="0">
      <formula>AND(NOT(ISBLANK(J6)),ISBLANK(K6))</formula>
    </cfRule>
  </conditionalFormatting>
  <conditionalFormatting sqref="L6">
    <cfRule type="expression" priority="129" dxfId="0">
      <formula>AND(NOT(ISBLANK(M6)),ISBLANK(L6))</formula>
    </cfRule>
  </conditionalFormatting>
  <conditionalFormatting sqref="M6">
    <cfRule type="expression" priority="128" dxfId="0">
      <formula>AND(NOT(ISBLANK(L6)),ISBLANK(M6))</formula>
    </cfRule>
  </conditionalFormatting>
  <conditionalFormatting sqref="N6">
    <cfRule type="expression" priority="127" dxfId="0">
      <formula>AND(NOT(ISBLANK(O6)),ISBLANK(N6))</formula>
    </cfRule>
  </conditionalFormatting>
  <conditionalFormatting sqref="O6">
    <cfRule type="expression" priority="126" dxfId="0">
      <formula>AND(NOT(ISBLANK(N6)),ISBLANK(O6))</formula>
    </cfRule>
  </conditionalFormatting>
  <conditionalFormatting sqref="R6">
    <cfRule type="expression" priority="125" dxfId="0">
      <formula>AND(NOT(ISBLANK(S6)),ISBLANK(R6))</formula>
    </cfRule>
  </conditionalFormatting>
  <conditionalFormatting sqref="S6">
    <cfRule type="expression" priority="124" dxfId="0">
      <formula>AND(NOT(ISBLANK(R6)),ISBLANK(S6))</formula>
    </cfRule>
  </conditionalFormatting>
  <conditionalFormatting sqref="T6">
    <cfRule type="expression" priority="123" dxfId="0">
      <formula>AND(NOT(ISBLANK(U6)),ISBLANK(T6))</formula>
    </cfRule>
  </conditionalFormatting>
  <conditionalFormatting sqref="U6">
    <cfRule type="expression" priority="122" dxfId="0">
      <formula>AND(NOT(ISBLANK(T6)),ISBLANK(U6))</formula>
    </cfRule>
  </conditionalFormatting>
  <conditionalFormatting sqref="V6">
    <cfRule type="expression" priority="121" dxfId="0">
      <formula>AND(NOT(ISBLANK(W6)),ISBLANK(V6))</formula>
    </cfRule>
  </conditionalFormatting>
  <conditionalFormatting sqref="W6">
    <cfRule type="expression" priority="120" dxfId="0">
      <formula>AND(NOT(ISBLANK(V6)),ISBLANK(W6))</formula>
    </cfRule>
  </conditionalFormatting>
  <conditionalFormatting sqref="X6">
    <cfRule type="expression" priority="119" dxfId="0">
      <formula>AND(NOT(ISBLANK(Y6)),ISBLANK(X6))</formula>
    </cfRule>
  </conditionalFormatting>
  <conditionalFormatting sqref="Y6">
    <cfRule type="expression" priority="118" dxfId="0">
      <formula>AND(NOT(ISBLANK(X6)),ISBLANK(Y6))</formula>
    </cfRule>
  </conditionalFormatting>
  <conditionalFormatting sqref="D20">
    <cfRule type="expression" priority="117" dxfId="0">
      <formula>AND(NOT(ISBLANK(E20)),ISBLANK(D20))</formula>
    </cfRule>
  </conditionalFormatting>
  <conditionalFormatting sqref="E20">
    <cfRule type="expression" priority="116" dxfId="0">
      <formula>AND(NOT(ISBLANK(D20)),ISBLANK(E20))</formula>
    </cfRule>
  </conditionalFormatting>
  <conditionalFormatting sqref="F20">
    <cfRule type="expression" priority="115" dxfId="0">
      <formula>AND(NOT(ISBLANK(G20)),ISBLANK(F20))</formula>
    </cfRule>
  </conditionalFormatting>
  <conditionalFormatting sqref="G20">
    <cfRule type="expression" priority="114" dxfId="0">
      <formula>AND(NOT(ISBLANK(F20)),ISBLANK(G20))</formula>
    </cfRule>
  </conditionalFormatting>
  <conditionalFormatting sqref="H20">
    <cfRule type="expression" priority="113" dxfId="0">
      <formula>AND(NOT(ISBLANK(I20)),ISBLANK(H20))</formula>
    </cfRule>
  </conditionalFormatting>
  <conditionalFormatting sqref="I20">
    <cfRule type="expression" priority="112" dxfId="0">
      <formula>AND(NOT(ISBLANK(H20)),ISBLANK(I20))</formula>
    </cfRule>
  </conditionalFormatting>
  <conditionalFormatting sqref="J20">
    <cfRule type="expression" priority="111" dxfId="0">
      <formula>AND(NOT(ISBLANK(K20)),ISBLANK(J20))</formula>
    </cfRule>
  </conditionalFormatting>
  <conditionalFormatting sqref="K20">
    <cfRule type="expression" priority="110" dxfId="0">
      <formula>AND(NOT(ISBLANK(J20)),ISBLANK(K20))</formula>
    </cfRule>
  </conditionalFormatting>
  <conditionalFormatting sqref="L20">
    <cfRule type="expression" priority="109" dxfId="0">
      <formula>AND(NOT(ISBLANK(M20)),ISBLANK(L20))</formula>
    </cfRule>
  </conditionalFormatting>
  <conditionalFormatting sqref="M20">
    <cfRule type="expression" priority="108" dxfId="0">
      <formula>AND(NOT(ISBLANK(L20)),ISBLANK(M20))</formula>
    </cfRule>
  </conditionalFormatting>
  <conditionalFormatting sqref="N20">
    <cfRule type="expression" priority="107" dxfId="0">
      <formula>AND(NOT(ISBLANK(O20)),ISBLANK(N20))</formula>
    </cfRule>
  </conditionalFormatting>
  <conditionalFormatting sqref="O20">
    <cfRule type="expression" priority="106" dxfId="0">
      <formula>AND(NOT(ISBLANK(N20)),ISBLANK(O20))</formula>
    </cfRule>
  </conditionalFormatting>
  <conditionalFormatting sqref="R20">
    <cfRule type="expression" priority="105" dxfId="0">
      <formula>AND(NOT(ISBLANK(S20)),ISBLANK(R20))</formula>
    </cfRule>
  </conditionalFormatting>
  <conditionalFormatting sqref="S20">
    <cfRule type="expression" priority="104" dxfId="0">
      <formula>AND(NOT(ISBLANK(R20)),ISBLANK(S20))</formula>
    </cfRule>
  </conditionalFormatting>
  <conditionalFormatting sqref="T20">
    <cfRule type="expression" priority="103" dxfId="0">
      <formula>AND(NOT(ISBLANK(U20)),ISBLANK(T20))</formula>
    </cfRule>
  </conditionalFormatting>
  <conditionalFormatting sqref="U20">
    <cfRule type="expression" priority="102" dxfId="0">
      <formula>AND(NOT(ISBLANK(T20)),ISBLANK(U20))</formula>
    </cfRule>
  </conditionalFormatting>
  <conditionalFormatting sqref="V20">
    <cfRule type="expression" priority="101" dxfId="0">
      <formula>AND(NOT(ISBLANK(W20)),ISBLANK(V20))</formula>
    </cfRule>
  </conditionalFormatting>
  <conditionalFormatting sqref="W20">
    <cfRule type="expression" priority="100" dxfId="0">
      <formula>AND(NOT(ISBLANK(V20)),ISBLANK(W20))</formula>
    </cfRule>
  </conditionalFormatting>
  <conditionalFormatting sqref="X20">
    <cfRule type="expression" priority="99" dxfId="0">
      <formula>AND(NOT(ISBLANK(Y20)),ISBLANK(X20))</formula>
    </cfRule>
  </conditionalFormatting>
  <conditionalFormatting sqref="Y20">
    <cfRule type="expression" priority="98" dxfId="0">
      <formula>AND(NOT(ISBLANK(X20)),ISBLANK(Y20))</formula>
    </cfRule>
  </conditionalFormatting>
  <conditionalFormatting sqref="D12">
    <cfRule type="expression" priority="97" dxfId="0">
      <formula>AND(NOT(ISBLANK(E12)),ISBLANK(D12))</formula>
    </cfRule>
  </conditionalFormatting>
  <conditionalFormatting sqref="E12">
    <cfRule type="expression" priority="96" dxfId="0">
      <formula>AND(NOT(ISBLANK(D12)),ISBLANK(E12))</formula>
    </cfRule>
  </conditionalFormatting>
  <conditionalFormatting sqref="F12">
    <cfRule type="expression" priority="95" dxfId="0">
      <formula>AND(NOT(ISBLANK(G12)),ISBLANK(F12))</formula>
    </cfRule>
  </conditionalFormatting>
  <conditionalFormatting sqref="G12">
    <cfRule type="expression" priority="94" dxfId="0">
      <formula>AND(NOT(ISBLANK(F12)),ISBLANK(G12))</formula>
    </cfRule>
  </conditionalFormatting>
  <conditionalFormatting sqref="H12">
    <cfRule type="expression" priority="93" dxfId="0">
      <formula>AND(NOT(ISBLANK(I12)),ISBLANK(H12))</formula>
    </cfRule>
  </conditionalFormatting>
  <conditionalFormatting sqref="I12">
    <cfRule type="expression" priority="92" dxfId="0">
      <formula>AND(NOT(ISBLANK(H12)),ISBLANK(I12))</formula>
    </cfRule>
  </conditionalFormatting>
  <conditionalFormatting sqref="J12">
    <cfRule type="expression" priority="91" dxfId="0">
      <formula>AND(NOT(ISBLANK(K12)),ISBLANK(J12))</formula>
    </cfRule>
  </conditionalFormatting>
  <conditionalFormatting sqref="K12">
    <cfRule type="expression" priority="90" dxfId="0">
      <formula>AND(NOT(ISBLANK(J12)),ISBLANK(K12))</formula>
    </cfRule>
  </conditionalFormatting>
  <conditionalFormatting sqref="L12">
    <cfRule type="expression" priority="89" dxfId="0">
      <formula>AND(NOT(ISBLANK(M12)),ISBLANK(L12))</formula>
    </cfRule>
  </conditionalFormatting>
  <conditionalFormatting sqref="M12">
    <cfRule type="expression" priority="88" dxfId="0">
      <formula>AND(NOT(ISBLANK(L12)),ISBLANK(M12))</formula>
    </cfRule>
  </conditionalFormatting>
  <conditionalFormatting sqref="N12">
    <cfRule type="expression" priority="87" dxfId="0">
      <formula>AND(NOT(ISBLANK(O12)),ISBLANK(N12))</formula>
    </cfRule>
  </conditionalFormatting>
  <conditionalFormatting sqref="O12">
    <cfRule type="expression" priority="86" dxfId="0">
      <formula>AND(NOT(ISBLANK(N12)),ISBLANK(O12))</formula>
    </cfRule>
  </conditionalFormatting>
  <conditionalFormatting sqref="R12">
    <cfRule type="expression" priority="85" dxfId="0">
      <formula>AND(NOT(ISBLANK(S12)),ISBLANK(R12))</formula>
    </cfRule>
  </conditionalFormatting>
  <conditionalFormatting sqref="S12">
    <cfRule type="expression" priority="84" dxfId="0">
      <formula>AND(NOT(ISBLANK(R12)),ISBLANK(S12))</formula>
    </cfRule>
  </conditionalFormatting>
  <conditionalFormatting sqref="T12">
    <cfRule type="expression" priority="83" dxfId="0">
      <formula>AND(NOT(ISBLANK(U12)),ISBLANK(T12))</formula>
    </cfRule>
  </conditionalFormatting>
  <conditionalFormatting sqref="U12">
    <cfRule type="expression" priority="82" dxfId="0">
      <formula>AND(NOT(ISBLANK(T12)),ISBLANK(U12))</formula>
    </cfRule>
  </conditionalFormatting>
  <conditionalFormatting sqref="V12">
    <cfRule type="expression" priority="81" dxfId="0">
      <formula>AND(NOT(ISBLANK(W12)),ISBLANK(V12))</formula>
    </cfRule>
  </conditionalFormatting>
  <conditionalFormatting sqref="W12">
    <cfRule type="expression" priority="80" dxfId="0">
      <formula>AND(NOT(ISBLANK(V12)),ISBLANK(W12))</formula>
    </cfRule>
  </conditionalFormatting>
  <conditionalFormatting sqref="X12">
    <cfRule type="expression" priority="79" dxfId="0">
      <formula>AND(NOT(ISBLANK(Y12)),ISBLANK(X12))</formula>
    </cfRule>
  </conditionalFormatting>
  <conditionalFormatting sqref="Y12">
    <cfRule type="expression" priority="78" dxfId="0">
      <formula>AND(NOT(ISBLANK(X12)),ISBLANK(Y12))</formula>
    </cfRule>
  </conditionalFormatting>
  <conditionalFormatting sqref="D8">
    <cfRule type="expression" priority="77" dxfId="0">
      <formula>AND(NOT(ISBLANK(E8)),ISBLANK(D8))</formula>
    </cfRule>
  </conditionalFormatting>
  <conditionalFormatting sqref="E8">
    <cfRule type="expression" priority="76" dxfId="0">
      <formula>AND(NOT(ISBLANK(D8)),ISBLANK(E8))</formula>
    </cfRule>
  </conditionalFormatting>
  <conditionalFormatting sqref="F8">
    <cfRule type="expression" priority="75" dxfId="0">
      <formula>AND(NOT(ISBLANK(G8)),ISBLANK(F8))</formula>
    </cfRule>
  </conditionalFormatting>
  <conditionalFormatting sqref="G8">
    <cfRule type="expression" priority="74" dxfId="0">
      <formula>AND(NOT(ISBLANK(F8)),ISBLANK(G8))</formula>
    </cfRule>
  </conditionalFormatting>
  <conditionalFormatting sqref="H8">
    <cfRule type="expression" priority="73" dxfId="0">
      <formula>AND(NOT(ISBLANK(I8)),ISBLANK(H8))</formula>
    </cfRule>
  </conditionalFormatting>
  <conditionalFormatting sqref="I8">
    <cfRule type="expression" priority="72" dxfId="0">
      <formula>AND(NOT(ISBLANK(H8)),ISBLANK(I8))</formula>
    </cfRule>
  </conditionalFormatting>
  <conditionalFormatting sqref="J8">
    <cfRule type="expression" priority="71" dxfId="0">
      <formula>AND(NOT(ISBLANK(K8)),ISBLANK(J8))</formula>
    </cfRule>
  </conditionalFormatting>
  <conditionalFormatting sqref="K8">
    <cfRule type="expression" priority="70" dxfId="0">
      <formula>AND(NOT(ISBLANK(J8)),ISBLANK(K8))</formula>
    </cfRule>
  </conditionalFormatting>
  <conditionalFormatting sqref="L8">
    <cfRule type="expression" priority="69" dxfId="0">
      <formula>AND(NOT(ISBLANK(M8)),ISBLANK(L8))</formula>
    </cfRule>
  </conditionalFormatting>
  <conditionalFormatting sqref="M8">
    <cfRule type="expression" priority="68" dxfId="0">
      <formula>AND(NOT(ISBLANK(L8)),ISBLANK(M8))</formula>
    </cfRule>
  </conditionalFormatting>
  <conditionalFormatting sqref="N8">
    <cfRule type="expression" priority="67" dxfId="0">
      <formula>AND(NOT(ISBLANK(O8)),ISBLANK(N8))</formula>
    </cfRule>
  </conditionalFormatting>
  <conditionalFormatting sqref="O8">
    <cfRule type="expression" priority="66" dxfId="0">
      <formula>AND(NOT(ISBLANK(N8)),ISBLANK(O8))</formula>
    </cfRule>
  </conditionalFormatting>
  <conditionalFormatting sqref="R8">
    <cfRule type="expression" priority="65" dxfId="0">
      <formula>AND(NOT(ISBLANK(S8)),ISBLANK(R8))</formula>
    </cfRule>
  </conditionalFormatting>
  <conditionalFormatting sqref="S8">
    <cfRule type="expression" priority="64" dxfId="0">
      <formula>AND(NOT(ISBLANK(R8)),ISBLANK(S8))</formula>
    </cfRule>
  </conditionalFormatting>
  <conditionalFormatting sqref="T8">
    <cfRule type="expression" priority="63" dxfId="0">
      <formula>AND(NOT(ISBLANK(U8)),ISBLANK(T8))</formula>
    </cfRule>
  </conditionalFormatting>
  <conditionalFormatting sqref="U8">
    <cfRule type="expression" priority="62" dxfId="0">
      <formula>AND(NOT(ISBLANK(T8)),ISBLANK(U8))</formula>
    </cfRule>
  </conditionalFormatting>
  <conditionalFormatting sqref="V8">
    <cfRule type="expression" priority="61" dxfId="0">
      <formula>AND(NOT(ISBLANK(W8)),ISBLANK(V8))</formula>
    </cfRule>
  </conditionalFormatting>
  <conditionalFormatting sqref="W8">
    <cfRule type="expression" priority="60" dxfId="0">
      <formula>AND(NOT(ISBLANK(V8)),ISBLANK(W8))</formula>
    </cfRule>
  </conditionalFormatting>
  <conditionalFormatting sqref="X8">
    <cfRule type="expression" priority="59" dxfId="0">
      <formula>AND(NOT(ISBLANK(Y8)),ISBLANK(X8))</formula>
    </cfRule>
  </conditionalFormatting>
  <conditionalFormatting sqref="Y8">
    <cfRule type="expression" priority="58" dxfId="0">
      <formula>AND(NOT(ISBLANK(X8)),ISBLANK(Y8))</formula>
    </cfRule>
  </conditionalFormatting>
  <conditionalFormatting sqref="N5">
    <cfRule type="expression" priority="57" dxfId="0">
      <formula>AND(NOT(ISBLANK(O5)),ISBLANK(N5))</formula>
    </cfRule>
  </conditionalFormatting>
  <conditionalFormatting sqref="O5">
    <cfRule type="expression" priority="56" dxfId="0">
      <formula>AND(NOT(ISBLANK(N5)),ISBLANK(O5))</formula>
    </cfRule>
  </conditionalFormatting>
  <conditionalFormatting sqref="R5">
    <cfRule type="expression" priority="55" dxfId="0">
      <formula>AND(NOT(ISBLANK(S5)),ISBLANK(R5))</formula>
    </cfRule>
  </conditionalFormatting>
  <conditionalFormatting sqref="S5">
    <cfRule type="expression" priority="54" dxfId="0">
      <formula>AND(NOT(ISBLANK(R5)),ISBLANK(S5))</formula>
    </cfRule>
  </conditionalFormatting>
  <conditionalFormatting sqref="T5">
    <cfRule type="expression" priority="53" dxfId="0">
      <formula>AND(NOT(ISBLANK(U5)),ISBLANK(T5))</formula>
    </cfRule>
  </conditionalFormatting>
  <conditionalFormatting sqref="U5">
    <cfRule type="expression" priority="52" dxfId="0">
      <formula>AND(NOT(ISBLANK(T5)),ISBLANK(U5))</formula>
    </cfRule>
  </conditionalFormatting>
  <conditionalFormatting sqref="V5">
    <cfRule type="expression" priority="51" dxfId="0">
      <formula>AND(NOT(ISBLANK(W5)),ISBLANK(V5))</formula>
    </cfRule>
  </conditionalFormatting>
  <conditionalFormatting sqref="W5">
    <cfRule type="expression" priority="50" dxfId="0">
      <formula>AND(NOT(ISBLANK(V5)),ISBLANK(W5))</formula>
    </cfRule>
  </conditionalFormatting>
  <conditionalFormatting sqref="X5">
    <cfRule type="expression" priority="49" dxfId="0">
      <formula>AND(NOT(ISBLANK(Y5)),ISBLANK(X5))</formula>
    </cfRule>
  </conditionalFormatting>
  <conditionalFormatting sqref="Y5">
    <cfRule type="expression" priority="48" dxfId="0">
      <formula>AND(NOT(ISBLANK(X5)),ISBLANK(Y5))</formula>
    </cfRule>
  </conditionalFormatting>
  <conditionalFormatting sqref="D18">
    <cfRule type="expression" priority="47" dxfId="0">
      <formula>AND(NOT(ISBLANK(E18)),ISBLANK(D18))</formula>
    </cfRule>
  </conditionalFormatting>
  <conditionalFormatting sqref="E18">
    <cfRule type="expression" priority="46" dxfId="0">
      <formula>AND(NOT(ISBLANK(D18)),ISBLANK(E18))</formula>
    </cfRule>
  </conditionalFormatting>
  <conditionalFormatting sqref="F18">
    <cfRule type="expression" priority="45" dxfId="0">
      <formula>AND(NOT(ISBLANK(G18)),ISBLANK(F18))</formula>
    </cfRule>
  </conditionalFormatting>
  <conditionalFormatting sqref="G18">
    <cfRule type="expression" priority="44" dxfId="0">
      <formula>AND(NOT(ISBLANK(F18)),ISBLANK(G18))</formula>
    </cfRule>
  </conditionalFormatting>
  <conditionalFormatting sqref="H18">
    <cfRule type="expression" priority="43" dxfId="0">
      <formula>AND(NOT(ISBLANK(I18)),ISBLANK(H18))</formula>
    </cfRule>
  </conditionalFormatting>
  <conditionalFormatting sqref="I18">
    <cfRule type="expression" priority="42" dxfId="0">
      <formula>AND(NOT(ISBLANK(H18)),ISBLANK(I18))</formula>
    </cfRule>
  </conditionalFormatting>
  <conditionalFormatting sqref="J18">
    <cfRule type="expression" priority="41" dxfId="0">
      <formula>AND(NOT(ISBLANK(K18)),ISBLANK(J18))</formula>
    </cfRule>
  </conditionalFormatting>
  <conditionalFormatting sqref="K18">
    <cfRule type="expression" priority="40" dxfId="0">
      <formula>AND(NOT(ISBLANK(J18)),ISBLANK(K18))</formula>
    </cfRule>
  </conditionalFormatting>
  <conditionalFormatting sqref="L18">
    <cfRule type="expression" priority="39" dxfId="0">
      <formula>AND(NOT(ISBLANK(M18)),ISBLANK(L18))</formula>
    </cfRule>
  </conditionalFormatting>
  <conditionalFormatting sqref="M18">
    <cfRule type="expression" priority="38" dxfId="0">
      <formula>AND(NOT(ISBLANK(L18)),ISBLANK(M18))</formula>
    </cfRule>
  </conditionalFormatting>
  <conditionalFormatting sqref="N18">
    <cfRule type="expression" priority="37" dxfId="0">
      <formula>AND(NOT(ISBLANK(O18)),ISBLANK(N18))</formula>
    </cfRule>
  </conditionalFormatting>
  <conditionalFormatting sqref="O18">
    <cfRule type="expression" priority="36" dxfId="0">
      <formula>AND(NOT(ISBLANK(N18)),ISBLANK(O18))</formula>
    </cfRule>
  </conditionalFormatting>
  <conditionalFormatting sqref="D17">
    <cfRule type="expression" priority="35" dxfId="0">
      <formula>AND(NOT(ISBLANK(E17)),ISBLANK(D17))</formula>
    </cfRule>
  </conditionalFormatting>
  <conditionalFormatting sqref="E17">
    <cfRule type="expression" priority="34" dxfId="0">
      <formula>AND(NOT(ISBLANK(D17)),ISBLANK(E17))</formula>
    </cfRule>
  </conditionalFormatting>
  <conditionalFormatting sqref="F17">
    <cfRule type="expression" priority="33" dxfId="0">
      <formula>AND(NOT(ISBLANK(G17)),ISBLANK(F17))</formula>
    </cfRule>
  </conditionalFormatting>
  <conditionalFormatting sqref="G17">
    <cfRule type="expression" priority="32" dxfId="0">
      <formula>AND(NOT(ISBLANK(F17)),ISBLANK(G17))</formula>
    </cfRule>
  </conditionalFormatting>
  <conditionalFormatting sqref="H17">
    <cfRule type="expression" priority="31" dxfId="0">
      <formula>AND(NOT(ISBLANK(I17)),ISBLANK(H17))</formula>
    </cfRule>
  </conditionalFormatting>
  <conditionalFormatting sqref="I17">
    <cfRule type="expression" priority="30" dxfId="0">
      <formula>AND(NOT(ISBLANK(H17)),ISBLANK(I17))</formula>
    </cfRule>
  </conditionalFormatting>
  <conditionalFormatting sqref="J17">
    <cfRule type="expression" priority="29" dxfId="0">
      <formula>AND(NOT(ISBLANK(K17)),ISBLANK(J17))</formula>
    </cfRule>
  </conditionalFormatting>
  <conditionalFormatting sqref="K17">
    <cfRule type="expression" priority="28" dxfId="0">
      <formula>AND(NOT(ISBLANK(J17)),ISBLANK(K17))</formula>
    </cfRule>
  </conditionalFormatting>
  <conditionalFormatting sqref="L17">
    <cfRule type="expression" priority="27" dxfId="0">
      <formula>AND(NOT(ISBLANK(M17)),ISBLANK(L17))</formula>
    </cfRule>
  </conditionalFormatting>
  <conditionalFormatting sqref="M17">
    <cfRule type="expression" priority="26" dxfId="0">
      <formula>AND(NOT(ISBLANK(L17)),ISBLANK(M17))</formula>
    </cfRule>
  </conditionalFormatting>
  <conditionalFormatting sqref="N17">
    <cfRule type="expression" priority="25" dxfId="0">
      <formula>AND(NOT(ISBLANK(O17)),ISBLANK(N17))</formula>
    </cfRule>
  </conditionalFormatting>
  <conditionalFormatting sqref="O17">
    <cfRule type="expression" priority="24" dxfId="0">
      <formula>AND(NOT(ISBLANK(N17)),ISBLANK(O17))</formula>
    </cfRule>
  </conditionalFormatting>
  <conditionalFormatting sqref="D14">
    <cfRule type="expression" priority="23" dxfId="0">
      <formula>AND(NOT(ISBLANK(E14)),ISBLANK(D14))</formula>
    </cfRule>
  </conditionalFormatting>
  <conditionalFormatting sqref="E14">
    <cfRule type="expression" priority="22" dxfId="0">
      <formula>AND(NOT(ISBLANK(D14)),ISBLANK(E14))</formula>
    </cfRule>
  </conditionalFormatting>
  <conditionalFormatting sqref="F14">
    <cfRule type="expression" priority="21" dxfId="0">
      <formula>AND(NOT(ISBLANK(G14)),ISBLANK(F14))</formula>
    </cfRule>
  </conditionalFormatting>
  <conditionalFormatting sqref="G14">
    <cfRule type="expression" priority="20" dxfId="0">
      <formula>AND(NOT(ISBLANK(F14)),ISBLANK(G14))</formula>
    </cfRule>
  </conditionalFormatting>
  <conditionalFormatting sqref="H14">
    <cfRule type="expression" priority="19" dxfId="0">
      <formula>AND(NOT(ISBLANK(I14)),ISBLANK(H14))</formula>
    </cfRule>
  </conditionalFormatting>
  <conditionalFormatting sqref="I14">
    <cfRule type="expression" priority="18" dxfId="0">
      <formula>AND(NOT(ISBLANK(H14)),ISBLANK(I14))</formula>
    </cfRule>
  </conditionalFormatting>
  <conditionalFormatting sqref="J14">
    <cfRule type="expression" priority="17" dxfId="0">
      <formula>AND(NOT(ISBLANK(K14)),ISBLANK(J14))</formula>
    </cfRule>
  </conditionalFormatting>
  <conditionalFormatting sqref="K14">
    <cfRule type="expression" priority="16" dxfId="0">
      <formula>AND(NOT(ISBLANK(J14)),ISBLANK(K14))</formula>
    </cfRule>
  </conditionalFormatting>
  <conditionalFormatting sqref="L14">
    <cfRule type="expression" priority="15" dxfId="0">
      <formula>AND(NOT(ISBLANK(M14)),ISBLANK(L14))</formula>
    </cfRule>
  </conditionalFormatting>
  <conditionalFormatting sqref="M14">
    <cfRule type="expression" priority="14" dxfId="0">
      <formula>AND(NOT(ISBLANK(L14)),ISBLANK(M14))</formula>
    </cfRule>
  </conditionalFormatting>
  <conditionalFormatting sqref="N14">
    <cfRule type="expression" priority="13" dxfId="0">
      <formula>AND(NOT(ISBLANK(O14)),ISBLANK(N14))</formula>
    </cfRule>
  </conditionalFormatting>
  <conditionalFormatting sqref="O14">
    <cfRule type="expression" priority="12" dxfId="0">
      <formula>AND(NOT(ISBLANK(N14)),ISBLANK(O14))</formula>
    </cfRule>
  </conditionalFormatting>
  <conditionalFormatting sqref="R14">
    <cfRule type="expression" priority="11" dxfId="0">
      <formula>AND(NOT(ISBLANK(S14)),ISBLANK(R14))</formula>
    </cfRule>
  </conditionalFormatting>
  <conditionalFormatting sqref="S14">
    <cfRule type="expression" priority="10" dxfId="0">
      <formula>AND(NOT(ISBLANK(R14)),ISBLANK(S14))</formula>
    </cfRule>
  </conditionalFormatting>
  <conditionalFormatting sqref="T14">
    <cfRule type="expression" priority="9" dxfId="0">
      <formula>AND(NOT(ISBLANK(U14)),ISBLANK(T14))</formula>
    </cfRule>
  </conditionalFormatting>
  <conditionalFormatting sqref="U14">
    <cfRule type="expression" priority="8" dxfId="0">
      <formula>AND(NOT(ISBLANK(T14)),ISBLANK(U14))</formula>
    </cfRule>
  </conditionalFormatting>
  <conditionalFormatting sqref="V14">
    <cfRule type="expression" priority="7" dxfId="0">
      <formula>AND(NOT(ISBLANK(W14)),ISBLANK(V14))</formula>
    </cfRule>
  </conditionalFormatting>
  <conditionalFormatting sqref="W14">
    <cfRule type="expression" priority="6" dxfId="0">
      <formula>AND(NOT(ISBLANK(V14)),ISBLANK(W14))</formula>
    </cfRule>
  </conditionalFormatting>
  <conditionalFormatting sqref="X14">
    <cfRule type="expression" priority="5" dxfId="0">
      <formula>AND(NOT(ISBLANK(Y14)),ISBLANK(X14))</formula>
    </cfRule>
  </conditionalFormatting>
  <conditionalFormatting sqref="Y14">
    <cfRule type="expression" priority="4" dxfId="0">
      <formula>AND(NOT(ISBLANK(X14)),ISBLANK(Y14))</formula>
    </cfRule>
  </conditionalFormatting>
  <conditionalFormatting sqref="D5">
    <cfRule type="expression" priority="3" dxfId="0">
      <formula>AND(NOT(ISBLANK(E5)),ISBLANK(D5))</formula>
    </cfRule>
  </conditionalFormatting>
  <conditionalFormatting sqref="E5">
    <cfRule type="expression" priority="2" dxfId="0">
      <formula>AND(NOT(ISBLANK(D5)),ISBLANK(E5))</formula>
    </cfRule>
  </conditionalFormatting>
  <conditionalFormatting sqref="F5">
    <cfRule type="expression" priority="1" dxfId="0">
      <formula>AND(NOT(ISBLANK(G5)),ISBLANK(F5))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I4:I100 K4:K100 O4:O100 U4:U100 W4:W100 Y4:Y100 S4:S100 E4:E100 M4:M100 G4:G100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:J100 L4:L100 N4:N100 T4:T100 V4:V100 X4:X100 R4:R100 D4:D100 F4:F100 H4:H100">
      <formula1>J4&gt;=K4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K22:AL100 AD22:AI100">
      <formula1>0</formula1>
    </dataValidation>
    <dataValidation type="decimal" operator="greaterThanOrEqual" allowBlank="1" showInputMessage="1" showErrorMessage="1" sqref="AD4:AI21 AK4:AL21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21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21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21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m308512</cp:lastModifiedBy>
  <cp:lastPrinted>2011-05-16T09:46:00Z</cp:lastPrinted>
  <dcterms:created xsi:type="dcterms:W3CDTF">2011-03-30T15:28:39Z</dcterms:created>
  <dcterms:modified xsi:type="dcterms:W3CDTF">2014-06-16T09:21:36Z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