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131691\Defra\Data Publishing Team - Data Transparency\Cabinet Office Spending Exceptions\Q1_2021_template_returns\Template-Returns\"/>
    </mc:Choice>
  </mc:AlternateContent>
  <bookViews>
    <workbookView xWindow="0" yWindow="0" windowWidth="20490" windowHeight="7155" activeTab="1"/>
  </bookViews>
  <sheets>
    <sheet name="Spending Cases" sheetId="1" r:id="rId1"/>
    <sheet name="Recruitmen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2" l="1"/>
  <c r="R16" i="2"/>
  <c r="Q16" i="2"/>
  <c r="P16" i="2"/>
  <c r="O16" i="2"/>
  <c r="N16" i="2"/>
  <c r="M16" i="2"/>
  <c r="L16" i="2"/>
  <c r="K16" i="2"/>
  <c r="J16" i="2"/>
  <c r="I16" i="2"/>
  <c r="H16" i="2"/>
  <c r="G16" i="2"/>
  <c r="F16" i="2"/>
  <c r="E16" i="2"/>
</calcChain>
</file>

<file path=xl/sharedStrings.xml><?xml version="1.0" encoding="utf-8"?>
<sst xmlns="http://schemas.openxmlformats.org/spreadsheetml/2006/main" count="208" uniqueCount="120">
  <si>
    <t>Reference Number</t>
  </si>
  <si>
    <t>Owning Dept/ALB Department</t>
  </si>
  <si>
    <t>ALB</t>
  </si>
  <si>
    <t>Case Name</t>
  </si>
  <si>
    <t>Value (£) (excluding VAT)</t>
  </si>
  <si>
    <t>Approval date</t>
  </si>
  <si>
    <t>Control</t>
  </si>
  <si>
    <t>Commercial</t>
  </si>
  <si>
    <t>Department</t>
  </si>
  <si>
    <t>Organisation Name</t>
  </si>
  <si>
    <t>Civil Service Grade (FTE)</t>
  </si>
  <si>
    <t>Civil Service Grade (Headcount)</t>
  </si>
  <si>
    <t>Total approvals (Headcount)</t>
  </si>
  <si>
    <t>Total Approvals (FTE)</t>
  </si>
  <si>
    <t>AA/AO</t>
  </si>
  <si>
    <t>EO</t>
  </si>
  <si>
    <t>HEO</t>
  </si>
  <si>
    <t>SEO</t>
  </si>
  <si>
    <t>Grade 6 / 7</t>
  </si>
  <si>
    <t>SCS</t>
  </si>
  <si>
    <t>Non-Exercise Break Clause</t>
  </si>
  <si>
    <t>Property</t>
  </si>
  <si>
    <t>DEFRA</t>
  </si>
  <si>
    <t>HMGC5565</t>
  </si>
  <si>
    <t>Covid-19 - Picking, packing and delivery of Food Parcels</t>
  </si>
  <si>
    <t>HMGC5503</t>
  </si>
  <si>
    <t>Food Parcels - Covid-19</t>
  </si>
  <si>
    <t>HMGD392</t>
  </si>
  <si>
    <t>Environment Agency</t>
  </si>
  <si>
    <t>Incident Report &amp; Tracking (IR&amp;T)</t>
  </si>
  <si>
    <t>Digital and IT</t>
  </si>
  <si>
    <t>MMO</t>
  </si>
  <si>
    <t>HMGP6229</t>
  </si>
  <si>
    <t>APHA</t>
  </si>
  <si>
    <t xml:space="preserve">ANIMAL HEALTH
TY MERLIN
HEOL GLASDWR
PARC PENSARN
CARMARTHEN 
</t>
  </si>
  <si>
    <t>HMGP6213</t>
  </si>
  <si>
    <t>Natural England</t>
  </si>
  <si>
    <t>Juniper House, Murley Moss Business Park, Oxenholme Rd, Kendal</t>
  </si>
  <si>
    <t>HMGP6214</t>
  </si>
  <si>
    <t>Unit 2a, Newchase Business Park, Scarborough</t>
  </si>
  <si>
    <t>HMGP6158</t>
  </si>
  <si>
    <t>Part of Ninth Floor and Attic Rooms, International House, Ashford,</t>
  </si>
  <si>
    <t>HMGP6193</t>
  </si>
  <si>
    <t>JNCC</t>
  </si>
  <si>
    <t>2nd &amp; 3rd Floors, Monkstone House, City Road, Peterborough</t>
  </si>
  <si>
    <t>Defra</t>
  </si>
  <si>
    <t>AHDB Beef #MakeItSteak</t>
  </si>
  <si>
    <t xml:space="preserve">Fishing licence marketing campaign </t>
  </si>
  <si>
    <t>AHDB Dairy #MilkYourMoments</t>
  </si>
  <si>
    <t>AHDB Lamb #MakeItLamb</t>
  </si>
  <si>
    <t>AHDB - Dairy social activity</t>
  </si>
  <si>
    <t>AHDB - Beef social activity #SteakNight</t>
  </si>
  <si>
    <t>AHDB Pork social activity #PerfectPulledPork</t>
  </si>
  <si>
    <t>Petfished 2020-21</t>
  </si>
  <si>
    <t>AHDB Lamb - overspend on 19-20 campaign ‘Lamb Hits You in the Chops’</t>
  </si>
  <si>
    <t>Social Bakers: Social Media Channel Management &amp; Evaluation Tool (20-21)</t>
  </si>
  <si>
    <t>Advertising &amp; Marketing</t>
  </si>
  <si>
    <t>Notes</t>
  </si>
  <si>
    <t>NE, RPA, APHA</t>
  </si>
  <si>
    <t>Nil return</t>
  </si>
  <si>
    <t>Consultancy</t>
  </si>
  <si>
    <t>HMGD319</t>
  </si>
  <si>
    <t>Environmental Land Management (ELM) Digital Service - Alpha</t>
  </si>
  <si>
    <t>HMGD346</t>
  </si>
  <si>
    <t>Huddle - G-cloud Contract Extension</t>
  </si>
  <si>
    <t>HMGD369</t>
  </si>
  <si>
    <t>RPA CAPD Platforms Support Service</t>
  </si>
  <si>
    <t>HMGD379</t>
  </si>
  <si>
    <t>FONT (Future of National Telemetry)</t>
  </si>
  <si>
    <t>HMGD399</t>
  </si>
  <si>
    <t>IWS / WEEE Hosting and Support Contract</t>
  </si>
  <si>
    <t>HMGD404</t>
  </si>
  <si>
    <t>AWS Managed Service for FoNT M2M DCI pre-prod</t>
  </si>
  <si>
    <t>HMGD405</t>
  </si>
  <si>
    <t>Core Defra</t>
  </si>
  <si>
    <t>Microsoft Enterprise Agreement Renewal</t>
  </si>
  <si>
    <t>Basis for expenditure approval</t>
  </si>
  <si>
    <t>Project name</t>
  </si>
  <si>
    <t>Total Value Approved (£ m)</t>
  </si>
  <si>
    <t>Explanatory note</t>
  </si>
  <si>
    <t>Date of update</t>
  </si>
  <si>
    <t>core Defra</t>
  </si>
  <si>
    <t xml:space="preserve">Business Critical </t>
  </si>
  <si>
    <t>Various</t>
  </si>
  <si>
    <t xml:space="preserve">See below </t>
  </si>
  <si>
    <t>Animal &amp; Plant Health Agency (APHA)</t>
  </si>
  <si>
    <t>Centre for Environment, Fisheries &amp; Aquaculture Science (Cefas)</t>
  </si>
  <si>
    <t>Business Critical Vacancies</t>
  </si>
  <si>
    <t>N/A</t>
  </si>
  <si>
    <t xml:space="preserve">Rural Payments Agency (RPA) </t>
  </si>
  <si>
    <t>Veterinary Medicines Directorate (VMD)</t>
  </si>
  <si>
    <t>Business Critical vacancies</t>
  </si>
  <si>
    <t>Consumer Council for Water (CCW)</t>
  </si>
  <si>
    <t>Business Critical and Frontline</t>
  </si>
  <si>
    <t>Environment Agency (EA)</t>
  </si>
  <si>
    <t>Joint Nature Conservation Committee (JNCC)</t>
  </si>
  <si>
    <t>Marine Management Organisation (MMO)</t>
  </si>
  <si>
    <t>Business as usual &amp; EU Exit</t>
  </si>
  <si>
    <t>BAU</t>
  </si>
  <si>
    <t>Only 1 of these posts (SCS) is permanent, the others are FTA / STA</t>
  </si>
  <si>
    <t xml:space="preserve">Natural England (NE) </t>
  </si>
  <si>
    <t>No return forthcoming</t>
  </si>
  <si>
    <t>Royal Botanic Gardens Kew</t>
  </si>
  <si>
    <t>Lower than usual volume of recruitment due to recruitment freeze - only essential or externally funded posts to be recruited</t>
  </si>
  <si>
    <t>Agriculture &amp; Horticulture Dev Board</t>
  </si>
  <si>
    <t xml:space="preserve">Defra </t>
  </si>
  <si>
    <t xml:space="preserve">Seafish authority </t>
  </si>
  <si>
    <t>Corporate Plan 2018-2021</t>
  </si>
  <si>
    <t>Grades do not match Civil Service grades</t>
  </si>
  <si>
    <t xml:space="preserve">Totals </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</si>
  <si>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</si>
  <si>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</si>
  <si>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</si>
  <si>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</si>
  <si>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</si>
  <si>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</si>
  <si>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EO, SEO, G7 recruitment for business critical and frontline vacancies</t>
  </si>
  <si>
    <t xml:space="preserve">AO, EO recuitment for business critical and frontline vacancies </t>
  </si>
  <si>
    <t>EA</t>
  </si>
  <si>
    <t>Due to unexpected movement of resource, we are unable to access the reporting functionality providing this data. We are working hard to resolve this and provide the return within the coming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</si>
</sst>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quot;£&quot;#,##0"/>
    <numFmt numFmtId="166" formatCode="d/m/yyyy"/>
    <numFmt numFmtId="167" formatCode="m/d/yyyy"/>
    <numFmt numFmtId="168" formatCode="0.0"/>
  </numFmts>
  <fonts count="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0"/>
      <name val="Arial"/>
      <family val="2"/>
    </font>
    <font>
      <sz val="11"/>
      <color rgb="FF000000"/>
      <name val="Arial"/>
      <family val="2"/>
    </font>
    <font>
      <sz val="10"/>
      <color rgb="FF000000"/>
      <name val="Arial"/>
      <family val="2"/>
    </font>
    <font>
      <sz val="11"/>
      <color theme="0" tint="-0.249977111117893"/>
      <name val="Arial"/>
      <family val="2"/>
    </font>
    <font>
      <b/>
      <sz val="10"/>
      <name val="Arial"/>
      <family val="2"/>
    </font>
    <font>
      <sz val="10"/>
      <name val="Arial"/>
      <family val="2"/>
    </font>
    <font>
      <sz val="10"/>
      <color theme="1"/>
      <name val="Arial"/>
      <family val="2"/>
    </font>
  </fonts>
  <fills count="8">
    <fill>
      <patternFill patternType="none"/>
    </fill>
    <fill>
      <patternFill patternType="gray125"/>
    </fill>
    <fill>
      <patternFill patternType="solid">
        <fgColor theme="5"/>
        <bgColor indexed="64"/>
      </patternFill>
    </fill>
    <fill>
      <patternFill patternType="solid">
        <fgColor rgb="FFC00000"/>
        <bgColor indexed="64"/>
      </patternFill>
    </fill>
    <fill>
      <patternFill patternType="solid">
        <fgColor rgb="FFECDDBE"/>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4" fillId="2" borderId="1" xfId="0" applyFont="1" applyFill="1" applyBorder="1"/>
    <xf numFmtId="0" fontId="3" fillId="0" borderId="1" xfId="0" applyFont="1" applyBorder="1" applyAlignment="1">
      <alignment horizontal="left" vertical="top"/>
    </xf>
    <xf numFmtId="3" fontId="4" fillId="2" borderId="1" xfId="0" applyNumberFormat="1" applyFont="1" applyFill="1" applyBorder="1"/>
    <xf numFmtId="0" fontId="2" fillId="0" borderId="1" xfId="0" applyFont="1" applyBorder="1"/>
    <xf numFmtId="0" fontId="3" fillId="0" borderId="1" xfId="0" applyFont="1" applyBorder="1"/>
    <xf numFmtId="164" fontId="3" fillId="0" borderId="1" xfId="0" applyNumberFormat="1" applyFont="1" applyBorder="1"/>
    <xf numFmtId="14" fontId="3" fillId="0" borderId="1" xfId="0" applyNumberFormat="1" applyFont="1" applyBorder="1"/>
    <xf numFmtId="0" fontId="3" fillId="0" borderId="1" xfId="0" applyFont="1" applyBorder="1" applyAlignment="1">
      <alignment wrapText="1"/>
    </xf>
    <xf numFmtId="3" fontId="2" fillId="0" borderId="1" xfId="0" applyNumberFormat="1" applyFont="1" applyBorder="1"/>
    <xf numFmtId="14" fontId="3" fillId="0" borderId="1" xfId="0" applyNumberFormat="1" applyFont="1" applyBorder="1" applyAlignment="1">
      <alignment horizontal="left" vertical="top"/>
    </xf>
    <xf numFmtId="0" fontId="1" fillId="0" borderId="1" xfId="0" applyFont="1" applyBorder="1"/>
    <xf numFmtId="166" fontId="3" fillId="0" borderId="1" xfId="0" applyNumberFormat="1" applyFont="1" applyBorder="1"/>
    <xf numFmtId="14"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3" fillId="4" borderId="1" xfId="0" applyFont="1" applyFill="1" applyBorder="1" applyAlignment="1">
      <alignment wrapText="1"/>
    </xf>
    <xf numFmtId="167" fontId="3" fillId="4" borderId="1" xfId="0" applyNumberFormat="1" applyFont="1" applyFill="1" applyBorder="1" applyAlignment="1">
      <alignment wrapText="1"/>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 fontId="3"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68"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6" borderId="1" xfId="0" applyFont="1" applyFill="1" applyBorder="1" applyAlignment="1">
      <alignment wrapText="1"/>
    </xf>
    <xf numFmtId="0" fontId="3" fillId="4" borderId="1" xfId="0" applyFont="1" applyFill="1" applyBorder="1" applyAlignment="1">
      <alignment horizontal="left" wrapText="1"/>
    </xf>
    <xf numFmtId="0" fontId="9" fillId="7" borderId="0" xfId="0" applyFont="1" applyFill="1" applyBorder="1" applyAlignment="1">
      <alignment vertical="center" wrapText="1"/>
    </xf>
    <xf numFmtId="0" fontId="10" fillId="7" borderId="0" xfId="0" applyFont="1" applyFill="1" applyBorder="1" applyAlignment="1">
      <alignment vertical="center" wrapText="1"/>
    </xf>
    <xf numFmtId="0" fontId="9" fillId="7" borderId="2" xfId="0" applyFont="1" applyFill="1" applyBorder="1" applyAlignment="1">
      <alignment horizontal="left" vertical="center"/>
    </xf>
    <xf numFmtId="0" fontId="10" fillId="0" borderId="3" xfId="0" applyFont="1" applyBorder="1"/>
    <xf numFmtId="0" fontId="10" fillId="0" borderId="3" xfId="0" applyFont="1" applyBorder="1" applyAlignment="1"/>
    <xf numFmtId="0" fontId="10" fillId="0" borderId="4" xfId="0" applyFont="1" applyBorder="1" applyAlignment="1"/>
    <xf numFmtId="0" fontId="10" fillId="0" borderId="5" xfId="0" applyFont="1" applyBorder="1"/>
    <xf numFmtId="0" fontId="10" fillId="0" borderId="0" xfId="0" applyFont="1" applyBorder="1"/>
    <xf numFmtId="0" fontId="10" fillId="0" borderId="0" xfId="0" applyFont="1" applyBorder="1" applyAlignment="1"/>
    <xf numFmtId="0" fontId="10" fillId="0" borderId="6" xfId="0" applyFont="1" applyBorder="1" applyAlignment="1"/>
    <xf numFmtId="0" fontId="9" fillId="0" borderId="5" xfId="0" applyFont="1" applyBorder="1" applyAlignment="1">
      <alignment vertical="center"/>
    </xf>
    <xf numFmtId="0" fontId="10" fillId="7" borderId="0" xfId="0" applyFont="1" applyFill="1" applyBorder="1" applyAlignment="1">
      <alignment vertical="center"/>
    </xf>
    <xf numFmtId="0" fontId="10" fillId="7" borderId="6" xfId="0" applyFont="1" applyFill="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7" borderId="8" xfId="0" applyFont="1" applyFill="1" applyBorder="1" applyAlignment="1">
      <alignment vertical="center"/>
    </xf>
    <xf numFmtId="0" fontId="10" fillId="0" borderId="8" xfId="0" applyFont="1" applyBorder="1" applyAlignment="1"/>
    <xf numFmtId="0" fontId="10" fillId="7" borderId="9" xfId="0" applyFont="1" applyFill="1" applyBorder="1" applyAlignment="1">
      <alignment vertical="center"/>
    </xf>
    <xf numFmtId="165" fontId="3" fillId="0" borderId="1" xfId="0" applyNumberFormat="1" applyFont="1" applyBorder="1" applyAlignment="1">
      <alignment horizontal="right"/>
    </xf>
    <xf numFmtId="0" fontId="3" fillId="0" borderId="1" xfId="0" applyFont="1" applyBorder="1" applyAlignment="1"/>
    <xf numFmtId="164" fontId="3" fillId="0" borderId="1" xfId="0" applyNumberFormat="1" applyFont="1" applyBorder="1" applyAlignment="1"/>
    <xf numFmtId="14" fontId="3" fillId="0" borderId="1" xfId="0" applyNumberFormat="1" applyFont="1" applyBorder="1" applyAlignment="1"/>
    <xf numFmtId="0" fontId="2" fillId="0" borderId="1" xfId="0" applyFont="1" applyBorder="1" applyAlignment="1"/>
    <xf numFmtId="164" fontId="3" fillId="0" borderId="1" xfId="0" applyNumberFormat="1" applyFont="1" applyBorder="1" applyAlignment="1">
      <alignment horizontal="right"/>
    </xf>
    <xf numFmtId="0" fontId="10" fillId="0" borderId="0" xfId="0" applyFont="1" applyAlignment="1">
      <alignment horizontal="left" indent="5"/>
    </xf>
    <xf numFmtId="0" fontId="10" fillId="0" borderId="0" xfId="0" applyFont="1" applyBorder="1" applyAlignment="1">
      <alignment vertical="center"/>
    </xf>
    <xf numFmtId="0" fontId="10" fillId="7" borderId="0" xfId="0" applyFont="1" applyFill="1" applyAlignment="1">
      <alignment vertical="center" wrapText="1"/>
    </xf>
    <xf numFmtId="0" fontId="10" fillId="0" borderId="0" xfId="0" applyFont="1" applyAlignment="1"/>
    <xf numFmtId="0" fontId="10" fillId="7" borderId="0" xfId="0" applyFont="1" applyFill="1" applyAlignment="1">
      <alignment vertical="center"/>
    </xf>
    <xf numFmtId="0" fontId="10" fillId="0" borderId="0" xfId="0" applyFont="1" applyAlignment="1">
      <alignment vertical="center"/>
    </xf>
    <xf numFmtId="0" fontId="11" fillId="0" borderId="0" xfId="0" applyFont="1" applyAlignment="1">
      <alignment vertical="center"/>
    </xf>
    <xf numFmtId="0" fontId="5" fillId="3" borderId="1" xfId="0" applyFont="1" applyFill="1" applyBorder="1" applyAlignment="1">
      <alignment vertical="center" wrapText="1"/>
    </xf>
    <xf numFmtId="0" fontId="3"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3" fillId="0" borderId="1" xfId="0" applyFont="1" applyBorder="1" applyAlignment="1">
      <alignment wrapText="1"/>
    </xf>
    <xf numFmtId="14" fontId="5" fillId="3"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s.google.com/a/digital.cabinet-office.gov.uk/gds/we-are-gds/service-design-and-assurance/standards-and-assurance-service/add-a-new-spend-control-case/hmgd404-defra-awsmanagedserviceforfontm2mdcipre-prod-gdsspendcontrolsubmission" TargetMode="External"/><Relationship Id="rId2" Type="http://schemas.openxmlformats.org/officeDocument/2006/relationships/hyperlink" Target="https://drive.google.com/drive/folders/1UqMq8Pm32aVNtb4Y6w9hD-6xYf0OVz5r" TargetMode="External"/><Relationship Id="rId1" Type="http://schemas.openxmlformats.org/officeDocument/2006/relationships/hyperlink" Target="https://drive.google.com/drive/folders/1nu3yxwikAJg5pcTag4qa2rdwgD_vrWRw" TargetMode="External"/><Relationship Id="rId5" Type="http://schemas.openxmlformats.org/officeDocument/2006/relationships/printerSettings" Target="../printerSettings/printerSettings1.bin"/><Relationship Id="rId4" Type="http://schemas.openxmlformats.org/officeDocument/2006/relationships/hyperlink" Target="https://drive.google.com/drive/folders/1Heoy3iNXs9PQWGmKHnT43bSxl61fGfk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9" workbookViewId="0">
      <selection activeCell="E7" sqref="E7"/>
    </sheetView>
  </sheetViews>
  <sheetFormatPr defaultColWidth="11" defaultRowHeight="15" x14ac:dyDescent="0.25"/>
  <cols>
    <col min="1" max="1" width="16.5" style="4" bestFit="1" customWidth="1"/>
    <col min="2" max="2" width="10.625" style="4" customWidth="1"/>
    <col min="3" max="3" width="24.5" style="4" bestFit="1" customWidth="1"/>
    <col min="4" max="4" width="64.25" style="4" bestFit="1" customWidth="1"/>
    <col min="5" max="5" width="20.375" style="9" bestFit="1" customWidth="1"/>
    <col min="6" max="6" width="11" style="5"/>
    <col min="7" max="7" width="20" style="4" bestFit="1" customWidth="1"/>
    <col min="8" max="8" width="23.75" style="4" bestFit="1" customWidth="1"/>
    <col min="9" max="16384" width="11" style="4"/>
  </cols>
  <sheetData>
    <row r="1" spans="1:10" x14ac:dyDescent="0.25">
      <c r="A1" s="1" t="s">
        <v>0</v>
      </c>
      <c r="B1" s="1" t="s">
        <v>1</v>
      </c>
      <c r="C1" s="1" t="s">
        <v>2</v>
      </c>
      <c r="D1" s="1" t="s">
        <v>3</v>
      </c>
      <c r="E1" s="3" t="s">
        <v>4</v>
      </c>
      <c r="F1" s="1" t="s">
        <v>5</v>
      </c>
      <c r="G1" s="1" t="s">
        <v>6</v>
      </c>
      <c r="H1" s="1" t="s">
        <v>57</v>
      </c>
    </row>
    <row r="2" spans="1:10" x14ac:dyDescent="0.25">
      <c r="A2" s="5"/>
      <c r="B2" s="2" t="s">
        <v>45</v>
      </c>
      <c r="C2" s="2"/>
      <c r="D2" s="2" t="s">
        <v>46</v>
      </c>
      <c r="E2" s="49">
        <v>400000</v>
      </c>
      <c r="F2" s="10">
        <v>43992</v>
      </c>
      <c r="G2" s="2" t="s">
        <v>56</v>
      </c>
    </row>
    <row r="3" spans="1:10" x14ac:dyDescent="0.25">
      <c r="A3" s="5"/>
      <c r="B3" s="2" t="s">
        <v>45</v>
      </c>
      <c r="C3" s="2"/>
      <c r="D3" s="2" t="s">
        <v>47</v>
      </c>
      <c r="E3" s="49">
        <v>215000</v>
      </c>
      <c r="F3" s="10">
        <v>44008</v>
      </c>
      <c r="G3" s="2" t="s">
        <v>56</v>
      </c>
    </row>
    <row r="4" spans="1:10" x14ac:dyDescent="0.25">
      <c r="A4" s="5"/>
      <c r="B4" s="2" t="s">
        <v>45</v>
      </c>
      <c r="C4" s="2"/>
      <c r="D4" s="2" t="s">
        <v>48</v>
      </c>
      <c r="E4" s="49">
        <v>200000</v>
      </c>
      <c r="F4" s="10">
        <v>43992</v>
      </c>
      <c r="G4" s="2" t="s">
        <v>56</v>
      </c>
    </row>
    <row r="5" spans="1:10" x14ac:dyDescent="0.25">
      <c r="A5" s="5"/>
      <c r="B5" s="2" t="s">
        <v>45</v>
      </c>
      <c r="C5" s="2"/>
      <c r="D5" s="2" t="s">
        <v>49</v>
      </c>
      <c r="E5" s="49">
        <v>166000</v>
      </c>
      <c r="F5" s="10">
        <v>43992</v>
      </c>
      <c r="G5" s="2" t="s">
        <v>56</v>
      </c>
    </row>
    <row r="6" spans="1:10" x14ac:dyDescent="0.25">
      <c r="A6" s="5"/>
      <c r="B6" s="2" t="s">
        <v>45</v>
      </c>
      <c r="C6" s="2"/>
      <c r="D6" s="2" t="s">
        <v>50</v>
      </c>
      <c r="E6" s="49">
        <v>100000</v>
      </c>
      <c r="F6" s="10">
        <v>43992</v>
      </c>
      <c r="G6" s="2" t="s">
        <v>56</v>
      </c>
    </row>
    <row r="7" spans="1:10" x14ac:dyDescent="0.25">
      <c r="A7" s="5"/>
      <c r="B7" s="2" t="s">
        <v>45</v>
      </c>
      <c r="C7" s="2"/>
      <c r="D7" s="2" t="s">
        <v>51</v>
      </c>
      <c r="E7" s="49">
        <v>100000</v>
      </c>
      <c r="F7" s="10">
        <v>43992</v>
      </c>
      <c r="G7" s="2" t="s">
        <v>56</v>
      </c>
    </row>
    <row r="8" spans="1:10" x14ac:dyDescent="0.25">
      <c r="A8" s="5"/>
      <c r="B8" s="2" t="s">
        <v>45</v>
      </c>
      <c r="C8" s="2"/>
      <c r="D8" s="2" t="s">
        <v>52</v>
      </c>
      <c r="E8" s="49">
        <v>100000</v>
      </c>
      <c r="F8" s="10">
        <v>43992</v>
      </c>
      <c r="G8" s="2" t="s">
        <v>56</v>
      </c>
    </row>
    <row r="9" spans="1:10" x14ac:dyDescent="0.25">
      <c r="A9" s="5"/>
      <c r="B9" s="2" t="s">
        <v>45</v>
      </c>
      <c r="C9" s="2"/>
      <c r="D9" s="2" t="s">
        <v>53</v>
      </c>
      <c r="E9" s="49">
        <v>85000</v>
      </c>
      <c r="F9" s="10">
        <v>43966</v>
      </c>
      <c r="G9" s="2" t="s">
        <v>56</v>
      </c>
    </row>
    <row r="10" spans="1:10" x14ac:dyDescent="0.25">
      <c r="A10" s="5"/>
      <c r="B10" s="2" t="s">
        <v>45</v>
      </c>
      <c r="C10" s="2"/>
      <c r="D10" s="2" t="s">
        <v>54</v>
      </c>
      <c r="E10" s="49">
        <v>71000</v>
      </c>
      <c r="F10" s="10">
        <v>43992</v>
      </c>
      <c r="G10" s="2" t="s">
        <v>56</v>
      </c>
    </row>
    <row r="11" spans="1:10" x14ac:dyDescent="0.25">
      <c r="A11" s="5"/>
      <c r="B11" s="2" t="s">
        <v>45</v>
      </c>
      <c r="C11" s="2"/>
      <c r="D11" s="2" t="s">
        <v>55</v>
      </c>
      <c r="E11" s="49">
        <v>57009</v>
      </c>
      <c r="F11" s="10">
        <v>43949</v>
      </c>
      <c r="G11" s="2" t="s">
        <v>56</v>
      </c>
    </row>
    <row r="12" spans="1:10" x14ac:dyDescent="0.25">
      <c r="A12" s="5" t="s">
        <v>25</v>
      </c>
      <c r="B12" s="5" t="s">
        <v>22</v>
      </c>
      <c r="C12" s="5"/>
      <c r="D12" s="5" t="s">
        <v>26</v>
      </c>
      <c r="E12" s="54">
        <v>280000000</v>
      </c>
      <c r="F12" s="7">
        <v>43943</v>
      </c>
      <c r="G12" s="5" t="s">
        <v>7</v>
      </c>
      <c r="H12" s="5"/>
      <c r="J12" s="5"/>
    </row>
    <row r="13" spans="1:10" x14ac:dyDescent="0.25">
      <c r="A13" s="5" t="s">
        <v>23</v>
      </c>
      <c r="B13" s="5" t="s">
        <v>22</v>
      </c>
      <c r="C13" s="5"/>
      <c r="D13" s="5" t="s">
        <v>24</v>
      </c>
      <c r="E13" s="54">
        <v>24000000</v>
      </c>
      <c r="F13" s="7">
        <v>43987</v>
      </c>
      <c r="G13" s="5" t="s">
        <v>7</v>
      </c>
      <c r="H13" s="5"/>
      <c r="J13" s="5"/>
    </row>
    <row r="14" spans="1:10" x14ac:dyDescent="0.25">
      <c r="A14" s="5" t="s">
        <v>59</v>
      </c>
      <c r="B14" s="5" t="s">
        <v>59</v>
      </c>
      <c r="C14" s="5" t="s">
        <v>59</v>
      </c>
      <c r="D14" s="5" t="s">
        <v>59</v>
      </c>
      <c r="E14" s="5" t="s">
        <v>59</v>
      </c>
      <c r="F14" s="5" t="s">
        <v>59</v>
      </c>
      <c r="G14" s="5" t="s">
        <v>60</v>
      </c>
      <c r="H14" s="5"/>
      <c r="J14" s="5"/>
    </row>
    <row r="15" spans="1:10" x14ac:dyDescent="0.25">
      <c r="A15" s="5" t="s">
        <v>73</v>
      </c>
      <c r="B15" s="5" t="s">
        <v>22</v>
      </c>
      <c r="C15" s="5" t="s">
        <v>74</v>
      </c>
      <c r="D15" s="5" t="s">
        <v>75</v>
      </c>
      <c r="E15" s="6">
        <v>47400000</v>
      </c>
      <c r="F15" s="12">
        <v>43992</v>
      </c>
      <c r="G15" s="5" t="s">
        <v>30</v>
      </c>
      <c r="J15" s="5"/>
    </row>
    <row r="16" spans="1:10" x14ac:dyDescent="0.25">
      <c r="A16" s="5" t="s">
        <v>67</v>
      </c>
      <c r="B16" s="5" t="s">
        <v>22</v>
      </c>
      <c r="C16" s="5" t="s">
        <v>28</v>
      </c>
      <c r="D16" s="5" t="s">
        <v>68</v>
      </c>
      <c r="E16" s="6">
        <v>9330435</v>
      </c>
      <c r="F16" s="12">
        <v>43957</v>
      </c>
      <c r="G16" s="5" t="s">
        <v>30</v>
      </c>
      <c r="H16" s="5" t="s">
        <v>20</v>
      </c>
      <c r="I16" s="11"/>
      <c r="J16" s="5"/>
    </row>
    <row r="17" spans="1:10" x14ac:dyDescent="0.25">
      <c r="A17" s="5" t="s">
        <v>65</v>
      </c>
      <c r="B17" s="5" t="s">
        <v>22</v>
      </c>
      <c r="C17" s="5" t="s">
        <v>74</v>
      </c>
      <c r="D17" s="5" t="s">
        <v>66</v>
      </c>
      <c r="E17" s="6">
        <v>7512896</v>
      </c>
      <c r="F17" s="12">
        <v>43966</v>
      </c>
      <c r="G17" s="5" t="s">
        <v>30</v>
      </c>
      <c r="H17" s="5"/>
      <c r="I17" s="11"/>
      <c r="J17" s="5"/>
    </row>
    <row r="18" spans="1:10" x14ac:dyDescent="0.25">
      <c r="A18" s="5" t="s">
        <v>27</v>
      </c>
      <c r="B18" s="5" t="s">
        <v>22</v>
      </c>
      <c r="C18" s="5" t="s">
        <v>28</v>
      </c>
      <c r="D18" s="5" t="s">
        <v>29</v>
      </c>
      <c r="E18" s="6">
        <v>3700000</v>
      </c>
      <c r="F18" s="12">
        <v>43948</v>
      </c>
      <c r="G18" s="5" t="s">
        <v>30</v>
      </c>
      <c r="H18" s="5" t="s">
        <v>20</v>
      </c>
      <c r="I18" s="11"/>
      <c r="J18" s="5"/>
    </row>
    <row r="19" spans="1:10" x14ac:dyDescent="0.25">
      <c r="A19" s="5" t="s">
        <v>61</v>
      </c>
      <c r="B19" s="5" t="s">
        <v>22</v>
      </c>
      <c r="C19" s="5" t="s">
        <v>74</v>
      </c>
      <c r="D19" s="8" t="s">
        <v>62</v>
      </c>
      <c r="E19" s="6">
        <v>751000</v>
      </c>
      <c r="F19" s="12">
        <v>43924</v>
      </c>
      <c r="G19" s="5" t="s">
        <v>30</v>
      </c>
      <c r="H19" s="5" t="s">
        <v>20</v>
      </c>
      <c r="I19" s="11"/>
    </row>
    <row r="20" spans="1:10" x14ac:dyDescent="0.25">
      <c r="A20" s="5" t="s">
        <v>63</v>
      </c>
      <c r="B20" s="5" t="s">
        <v>22</v>
      </c>
      <c r="C20" s="5" t="s">
        <v>74</v>
      </c>
      <c r="D20" s="5" t="s">
        <v>64</v>
      </c>
      <c r="E20" s="6">
        <v>500000</v>
      </c>
      <c r="F20" s="12">
        <v>43943</v>
      </c>
      <c r="G20" s="5" t="s">
        <v>30</v>
      </c>
      <c r="H20" s="5"/>
      <c r="I20" s="11"/>
    </row>
    <row r="21" spans="1:10" x14ac:dyDescent="0.25">
      <c r="A21" s="5" t="s">
        <v>69</v>
      </c>
      <c r="B21" s="5" t="s">
        <v>22</v>
      </c>
      <c r="C21" s="5" t="s">
        <v>28</v>
      </c>
      <c r="D21" s="5" t="s">
        <v>70</v>
      </c>
      <c r="E21" s="6">
        <v>270000</v>
      </c>
      <c r="F21" s="12">
        <v>43983</v>
      </c>
      <c r="G21" s="5" t="s">
        <v>30</v>
      </c>
    </row>
    <row r="22" spans="1:10" x14ac:dyDescent="0.25">
      <c r="A22" s="5" t="s">
        <v>71</v>
      </c>
      <c r="B22" s="5" t="s">
        <v>22</v>
      </c>
      <c r="C22" s="5" t="s">
        <v>28</v>
      </c>
      <c r="D22" s="5" t="s">
        <v>72</v>
      </c>
      <c r="E22" s="6">
        <v>250000</v>
      </c>
      <c r="F22" s="12">
        <v>43991</v>
      </c>
      <c r="G22" s="5" t="s">
        <v>30</v>
      </c>
    </row>
    <row r="23" spans="1:10" s="53" customFormat="1" x14ac:dyDescent="0.25">
      <c r="A23" s="50" t="s">
        <v>32</v>
      </c>
      <c r="B23" s="50" t="s">
        <v>22</v>
      </c>
      <c r="C23" s="50" t="s">
        <v>33</v>
      </c>
      <c r="D23" s="50" t="s">
        <v>34</v>
      </c>
      <c r="E23" s="51">
        <v>179281</v>
      </c>
      <c r="F23" s="52">
        <v>43994</v>
      </c>
      <c r="G23" s="50" t="s">
        <v>21</v>
      </c>
    </row>
    <row r="24" spans="1:10" x14ac:dyDescent="0.25">
      <c r="A24" s="5" t="s">
        <v>42</v>
      </c>
      <c r="B24" s="5" t="s">
        <v>22</v>
      </c>
      <c r="C24" s="5" t="s">
        <v>43</v>
      </c>
      <c r="D24" s="5" t="s">
        <v>44</v>
      </c>
      <c r="E24" s="6">
        <v>163990</v>
      </c>
      <c r="F24" s="7">
        <v>43938</v>
      </c>
      <c r="G24" s="5" t="s">
        <v>21</v>
      </c>
    </row>
    <row r="25" spans="1:10" x14ac:dyDescent="0.25">
      <c r="A25" s="5" t="s">
        <v>40</v>
      </c>
      <c r="B25" s="5" t="s">
        <v>22</v>
      </c>
      <c r="C25" s="5" t="s">
        <v>58</v>
      </c>
      <c r="D25" s="5" t="s">
        <v>41</v>
      </c>
      <c r="E25" s="6">
        <v>91970</v>
      </c>
      <c r="F25" s="7">
        <v>43941</v>
      </c>
      <c r="G25" s="5" t="s">
        <v>21</v>
      </c>
    </row>
    <row r="26" spans="1:10" x14ac:dyDescent="0.25">
      <c r="A26" s="5" t="s">
        <v>35</v>
      </c>
      <c r="B26" s="5" t="s">
        <v>22</v>
      </c>
      <c r="C26" s="5" t="s">
        <v>36</v>
      </c>
      <c r="D26" s="5" t="s">
        <v>37</v>
      </c>
      <c r="E26" s="6">
        <v>62000</v>
      </c>
      <c r="F26" s="7">
        <v>43986</v>
      </c>
      <c r="G26" s="5" t="s">
        <v>21</v>
      </c>
    </row>
    <row r="27" spans="1:10" x14ac:dyDescent="0.25">
      <c r="A27" s="5" t="s">
        <v>38</v>
      </c>
      <c r="B27" s="5" t="s">
        <v>22</v>
      </c>
      <c r="C27" s="5" t="s">
        <v>31</v>
      </c>
      <c r="D27" s="5" t="s">
        <v>39</v>
      </c>
      <c r="E27" s="6">
        <v>18000</v>
      </c>
      <c r="F27" s="7">
        <v>43986</v>
      </c>
      <c r="G27" s="5" t="s">
        <v>21</v>
      </c>
    </row>
    <row r="28" spans="1:10" x14ac:dyDescent="0.25">
      <c r="E28" s="4"/>
      <c r="F28" s="4"/>
    </row>
  </sheetData>
  <hyperlinks>
    <hyperlink ref="A21" r:id="rId1"/>
    <hyperlink ref="A22" r:id="rId2"/>
    <hyperlink ref="D22" r:id="rId3"/>
    <hyperlink ref="A15"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A22" workbookViewId="0">
      <selection activeCell="B39" sqref="B39"/>
    </sheetView>
  </sheetViews>
  <sheetFormatPr defaultColWidth="11" defaultRowHeight="15.75" x14ac:dyDescent="0.25"/>
  <cols>
    <col min="1" max="1" width="11.5" bestFit="1" customWidth="1"/>
    <col min="2" max="2" width="28.625" customWidth="1"/>
    <col min="3" max="3" width="15.5" bestFit="1" customWidth="1"/>
    <col min="14" max="14" width="26.875" bestFit="1" customWidth="1"/>
    <col min="15" max="15" width="20.625" bestFit="1" customWidth="1"/>
    <col min="18" max="18" width="26.875" bestFit="1" customWidth="1"/>
    <col min="19" max="19" width="20.625" bestFit="1" customWidth="1"/>
    <col min="20" max="20" width="15.625" bestFit="1" customWidth="1"/>
  </cols>
  <sheetData>
    <row r="1" spans="1:21" ht="15.75" customHeight="1" x14ac:dyDescent="0.25">
      <c r="A1" s="66" t="s">
        <v>8</v>
      </c>
      <c r="B1" s="66" t="s">
        <v>9</v>
      </c>
      <c r="C1" s="68" t="s">
        <v>76</v>
      </c>
      <c r="D1" s="66" t="s">
        <v>77</v>
      </c>
      <c r="E1" s="68" t="s">
        <v>78</v>
      </c>
      <c r="F1" s="62" t="s">
        <v>10</v>
      </c>
      <c r="G1" s="63"/>
      <c r="H1" s="63"/>
      <c r="I1" s="63"/>
      <c r="J1" s="63"/>
      <c r="K1" s="63"/>
      <c r="L1" s="62" t="s">
        <v>11</v>
      </c>
      <c r="M1" s="62"/>
      <c r="N1" s="62"/>
      <c r="O1" s="62"/>
      <c r="P1" s="62"/>
      <c r="Q1" s="62"/>
      <c r="R1" s="62" t="s">
        <v>12</v>
      </c>
      <c r="S1" s="64" t="s">
        <v>13</v>
      </c>
      <c r="T1" s="65" t="s">
        <v>79</v>
      </c>
      <c r="U1" s="66" t="s">
        <v>80</v>
      </c>
    </row>
    <row r="2" spans="1:21" x14ac:dyDescent="0.25">
      <c r="A2" s="67"/>
      <c r="B2" s="67"/>
      <c r="C2" s="67"/>
      <c r="D2" s="67"/>
      <c r="E2" s="68"/>
      <c r="F2" s="13" t="s">
        <v>14</v>
      </c>
      <c r="G2" s="13" t="s">
        <v>15</v>
      </c>
      <c r="H2" s="13" t="s">
        <v>16</v>
      </c>
      <c r="I2" s="13" t="s">
        <v>17</v>
      </c>
      <c r="J2" s="13" t="s">
        <v>18</v>
      </c>
      <c r="K2" s="14" t="s">
        <v>19</v>
      </c>
      <c r="L2" s="13" t="s">
        <v>14</v>
      </c>
      <c r="M2" s="13" t="s">
        <v>15</v>
      </c>
      <c r="N2" s="13" t="s">
        <v>16</v>
      </c>
      <c r="O2" s="13" t="s">
        <v>17</v>
      </c>
      <c r="P2" s="13" t="s">
        <v>18</v>
      </c>
      <c r="Q2" s="14" t="s">
        <v>19</v>
      </c>
      <c r="R2" s="63"/>
      <c r="S2" s="63"/>
      <c r="T2" s="65"/>
      <c r="U2" s="67"/>
    </row>
    <row r="3" spans="1:21" x14ac:dyDescent="0.25">
      <c r="A3" s="15" t="s">
        <v>45</v>
      </c>
      <c r="B3" s="16" t="s">
        <v>81</v>
      </c>
      <c r="C3" s="15" t="s">
        <v>82</v>
      </c>
      <c r="D3" s="15" t="s">
        <v>83</v>
      </c>
      <c r="E3" s="17">
        <v>1.9</v>
      </c>
      <c r="F3" s="17">
        <v>0</v>
      </c>
      <c r="G3" s="17">
        <v>11</v>
      </c>
      <c r="H3" s="17">
        <v>8</v>
      </c>
      <c r="I3" s="17">
        <v>11</v>
      </c>
      <c r="J3" s="17">
        <v>16</v>
      </c>
      <c r="K3" s="17">
        <v>1</v>
      </c>
      <c r="L3" s="17">
        <v>0</v>
      </c>
      <c r="M3" s="17">
        <v>11</v>
      </c>
      <c r="N3" s="17">
        <v>8</v>
      </c>
      <c r="O3" s="17">
        <v>11</v>
      </c>
      <c r="P3" s="17">
        <v>16</v>
      </c>
      <c r="Q3" s="17">
        <v>1</v>
      </c>
      <c r="R3" s="17">
        <v>47</v>
      </c>
      <c r="S3" s="17">
        <v>47</v>
      </c>
      <c r="T3" s="18" t="s">
        <v>84</v>
      </c>
      <c r="U3" s="19">
        <v>44110</v>
      </c>
    </row>
    <row r="4" spans="1:21" ht="29.25" x14ac:dyDescent="0.25">
      <c r="A4" s="15" t="s">
        <v>45</v>
      </c>
      <c r="B4" s="16" t="s">
        <v>85</v>
      </c>
      <c r="C4" s="15"/>
      <c r="D4" s="15" t="s">
        <v>83</v>
      </c>
      <c r="E4" s="17">
        <v>1.06</v>
      </c>
      <c r="F4" s="17">
        <v>13</v>
      </c>
      <c r="G4" s="17">
        <v>12</v>
      </c>
      <c r="H4" s="17">
        <v>4</v>
      </c>
      <c r="I4" s="17">
        <v>9</v>
      </c>
      <c r="J4" s="17">
        <v>0</v>
      </c>
      <c r="K4" s="17">
        <v>0</v>
      </c>
      <c r="L4" s="17">
        <v>13</v>
      </c>
      <c r="M4" s="17">
        <v>12</v>
      </c>
      <c r="N4" s="17">
        <v>4</v>
      </c>
      <c r="O4" s="17">
        <v>9</v>
      </c>
      <c r="P4" s="17">
        <v>0</v>
      </c>
      <c r="Q4" s="17">
        <v>0</v>
      </c>
      <c r="R4" s="17">
        <v>38</v>
      </c>
      <c r="S4" s="17">
        <v>38</v>
      </c>
      <c r="T4" s="18" t="s">
        <v>84</v>
      </c>
      <c r="U4" s="19">
        <v>44110</v>
      </c>
    </row>
    <row r="5" spans="1:21" ht="43.5" x14ac:dyDescent="0.25">
      <c r="A5" s="15" t="s">
        <v>45</v>
      </c>
      <c r="B5" s="15" t="s">
        <v>86</v>
      </c>
      <c r="C5" s="15" t="s">
        <v>87</v>
      </c>
      <c r="D5" s="15" t="s">
        <v>88</v>
      </c>
      <c r="E5" s="17">
        <v>0.7</v>
      </c>
      <c r="F5" s="20">
        <v>0</v>
      </c>
      <c r="G5" s="20">
        <v>0</v>
      </c>
      <c r="H5" s="20">
        <v>0</v>
      </c>
      <c r="I5" s="20">
        <v>0</v>
      </c>
      <c r="J5" s="20">
        <v>1</v>
      </c>
      <c r="K5" s="20">
        <v>0</v>
      </c>
      <c r="L5" s="20">
        <v>0</v>
      </c>
      <c r="M5" s="20">
        <v>0</v>
      </c>
      <c r="N5" s="20">
        <v>0</v>
      </c>
      <c r="O5" s="20">
        <v>0</v>
      </c>
      <c r="P5" s="20">
        <v>1</v>
      </c>
      <c r="Q5" s="20">
        <v>0</v>
      </c>
      <c r="R5" s="20">
        <v>1</v>
      </c>
      <c r="S5" s="20">
        <v>1</v>
      </c>
      <c r="T5" s="21"/>
      <c r="U5" s="19">
        <v>44110</v>
      </c>
    </row>
    <row r="6" spans="1:21" x14ac:dyDescent="0.25">
      <c r="A6" s="15" t="s">
        <v>45</v>
      </c>
      <c r="B6" s="16" t="s">
        <v>89</v>
      </c>
      <c r="C6" s="15"/>
      <c r="D6" s="15" t="s">
        <v>88</v>
      </c>
      <c r="E6" s="17">
        <v>0</v>
      </c>
      <c r="F6" s="17">
        <v>0</v>
      </c>
      <c r="G6" s="17">
        <v>0</v>
      </c>
      <c r="H6" s="17">
        <v>0</v>
      </c>
      <c r="I6" s="17">
        <v>0</v>
      </c>
      <c r="J6" s="17">
        <v>0</v>
      </c>
      <c r="K6" s="17">
        <v>0</v>
      </c>
      <c r="L6" s="17">
        <v>0</v>
      </c>
      <c r="M6" s="17">
        <v>0</v>
      </c>
      <c r="N6" s="17">
        <v>0</v>
      </c>
      <c r="O6" s="17">
        <v>0</v>
      </c>
      <c r="P6" s="17">
        <v>0</v>
      </c>
      <c r="Q6" s="17">
        <v>0</v>
      </c>
      <c r="R6" s="17">
        <v>0</v>
      </c>
      <c r="S6" s="17">
        <v>0</v>
      </c>
      <c r="T6" s="18"/>
      <c r="U6" s="19">
        <v>0</v>
      </c>
    </row>
    <row r="7" spans="1:21" ht="29.25" x14ac:dyDescent="0.25">
      <c r="A7" s="15" t="s">
        <v>45</v>
      </c>
      <c r="B7" s="16" t="s">
        <v>90</v>
      </c>
      <c r="C7" s="15" t="s">
        <v>91</v>
      </c>
      <c r="D7" s="15" t="s">
        <v>83</v>
      </c>
      <c r="E7" s="17">
        <v>0.41</v>
      </c>
      <c r="F7" s="17">
        <v>2</v>
      </c>
      <c r="G7" s="17">
        <v>2</v>
      </c>
      <c r="H7" s="17">
        <v>0</v>
      </c>
      <c r="I7" s="17">
        <v>3</v>
      </c>
      <c r="J7" s="17">
        <v>6</v>
      </c>
      <c r="K7" s="17">
        <v>0</v>
      </c>
      <c r="L7" s="17">
        <v>2</v>
      </c>
      <c r="M7" s="17">
        <v>2</v>
      </c>
      <c r="N7" s="17">
        <v>0</v>
      </c>
      <c r="O7" s="17">
        <v>3</v>
      </c>
      <c r="P7" s="17">
        <v>6</v>
      </c>
      <c r="Q7" s="17">
        <v>0</v>
      </c>
      <c r="R7" s="17">
        <v>13</v>
      </c>
      <c r="S7" s="17">
        <v>13</v>
      </c>
      <c r="T7" s="18"/>
      <c r="U7" s="19">
        <v>44110</v>
      </c>
    </row>
    <row r="8" spans="1:21" ht="29.25" x14ac:dyDescent="0.25">
      <c r="A8" s="15" t="s">
        <v>45</v>
      </c>
      <c r="B8" s="16" t="s">
        <v>92</v>
      </c>
      <c r="C8" s="15" t="s">
        <v>93</v>
      </c>
      <c r="D8" s="15"/>
      <c r="E8" s="17">
        <v>0.13</v>
      </c>
      <c r="F8" s="17">
        <v>0</v>
      </c>
      <c r="G8" s="17">
        <v>2</v>
      </c>
      <c r="H8" s="17">
        <v>0</v>
      </c>
      <c r="I8" s="17">
        <v>1</v>
      </c>
      <c r="J8" s="17">
        <v>0.81</v>
      </c>
      <c r="K8" s="17">
        <v>0</v>
      </c>
      <c r="L8" s="17">
        <v>0</v>
      </c>
      <c r="M8" s="17">
        <v>2</v>
      </c>
      <c r="N8" s="17">
        <v>0</v>
      </c>
      <c r="O8" s="17">
        <v>1</v>
      </c>
      <c r="P8" s="17">
        <v>1</v>
      </c>
      <c r="Q8" s="17">
        <v>0</v>
      </c>
      <c r="R8" s="17">
        <v>4</v>
      </c>
      <c r="S8" s="17">
        <v>3.81</v>
      </c>
      <c r="T8" s="18"/>
      <c r="U8" s="19">
        <v>44110</v>
      </c>
    </row>
    <row r="9" spans="1:21" x14ac:dyDescent="0.25">
      <c r="A9" s="15" t="s">
        <v>45</v>
      </c>
      <c r="B9" s="16" t="s">
        <v>94</v>
      </c>
      <c r="C9" s="15"/>
      <c r="D9" s="15"/>
      <c r="E9" s="17"/>
      <c r="F9" s="22"/>
      <c r="G9" s="22"/>
      <c r="H9" s="22"/>
      <c r="I9" s="23"/>
      <c r="J9" s="22"/>
      <c r="K9" s="24"/>
      <c r="L9" s="22"/>
      <c r="M9" s="22"/>
      <c r="N9" s="22"/>
      <c r="O9" s="23"/>
      <c r="P9" s="22"/>
      <c r="Q9" s="24"/>
      <c r="R9" s="24"/>
      <c r="S9" s="17"/>
      <c r="T9" s="18" t="s">
        <v>84</v>
      </c>
      <c r="U9" s="19">
        <v>44110</v>
      </c>
    </row>
    <row r="10" spans="1:21" ht="29.25" x14ac:dyDescent="0.25">
      <c r="A10" s="15" t="s">
        <v>45</v>
      </c>
      <c r="B10" s="16" t="s">
        <v>95</v>
      </c>
      <c r="C10" s="15" t="s">
        <v>87</v>
      </c>
      <c r="D10" s="15" t="s">
        <v>83</v>
      </c>
      <c r="E10" s="17">
        <v>0.08</v>
      </c>
      <c r="F10" s="17">
        <v>0</v>
      </c>
      <c r="G10" s="17">
        <v>0</v>
      </c>
      <c r="H10" s="17">
        <v>3</v>
      </c>
      <c r="I10" s="17">
        <v>0</v>
      </c>
      <c r="J10" s="17">
        <v>0</v>
      </c>
      <c r="K10" s="17">
        <v>0</v>
      </c>
      <c r="L10" s="17">
        <v>0</v>
      </c>
      <c r="M10" s="17">
        <v>0</v>
      </c>
      <c r="N10" s="17">
        <v>3</v>
      </c>
      <c r="O10" s="17">
        <v>0</v>
      </c>
      <c r="P10" s="17">
        <v>0</v>
      </c>
      <c r="Q10" s="17">
        <v>0</v>
      </c>
      <c r="R10" s="17">
        <v>3</v>
      </c>
      <c r="S10" s="17">
        <v>3</v>
      </c>
      <c r="T10" s="18"/>
      <c r="U10" s="19">
        <v>44110</v>
      </c>
    </row>
    <row r="11" spans="1:21" ht="71.25" x14ac:dyDescent="0.25">
      <c r="A11" s="15" t="s">
        <v>45</v>
      </c>
      <c r="B11" s="16" t="s">
        <v>96</v>
      </c>
      <c r="C11" s="15" t="s">
        <v>97</v>
      </c>
      <c r="D11" s="15" t="s">
        <v>98</v>
      </c>
      <c r="E11" s="17">
        <v>0.23</v>
      </c>
      <c r="F11" s="24">
        <v>3</v>
      </c>
      <c r="G11" s="24">
        <v>1</v>
      </c>
      <c r="H11" s="24">
        <v>1</v>
      </c>
      <c r="I11" s="24">
        <v>1</v>
      </c>
      <c r="J11" s="24"/>
      <c r="K11" s="24">
        <v>1</v>
      </c>
      <c r="L11" s="24">
        <v>3</v>
      </c>
      <c r="M11" s="24">
        <v>1</v>
      </c>
      <c r="N11" s="24">
        <v>1</v>
      </c>
      <c r="O11" s="24">
        <v>1</v>
      </c>
      <c r="P11" s="24"/>
      <c r="Q11" s="24">
        <v>1</v>
      </c>
      <c r="R11" s="24">
        <v>7</v>
      </c>
      <c r="S11" s="17">
        <v>7</v>
      </c>
      <c r="T11" s="18" t="s">
        <v>99</v>
      </c>
      <c r="U11" s="19">
        <v>44110</v>
      </c>
    </row>
    <row r="12" spans="1:21" ht="28.5" x14ac:dyDescent="0.25">
      <c r="A12" s="15" t="s">
        <v>45</v>
      </c>
      <c r="B12" s="25" t="s">
        <v>100</v>
      </c>
      <c r="C12" s="15"/>
      <c r="D12" s="26"/>
      <c r="E12" s="17"/>
      <c r="F12" s="20"/>
      <c r="G12" s="20"/>
      <c r="H12" s="20"/>
      <c r="I12" s="20"/>
      <c r="J12" s="20"/>
      <c r="K12" s="20"/>
      <c r="L12" s="20"/>
      <c r="M12" s="20"/>
      <c r="N12" s="20"/>
      <c r="O12" s="20"/>
      <c r="P12" s="20"/>
      <c r="Q12" s="20"/>
      <c r="R12" s="20"/>
      <c r="S12" s="20"/>
      <c r="T12" s="27" t="s">
        <v>101</v>
      </c>
      <c r="U12" s="19">
        <v>44110</v>
      </c>
    </row>
    <row r="13" spans="1:21" ht="128.25" x14ac:dyDescent="0.25">
      <c r="A13" s="15" t="s">
        <v>45</v>
      </c>
      <c r="B13" s="28" t="s">
        <v>102</v>
      </c>
      <c r="C13" s="15" t="s">
        <v>87</v>
      </c>
      <c r="D13" s="15" t="s">
        <v>83</v>
      </c>
      <c r="E13" s="17">
        <v>0.28000000000000003</v>
      </c>
      <c r="F13" s="17">
        <v>1</v>
      </c>
      <c r="G13" s="17">
        <v>2</v>
      </c>
      <c r="H13" s="17">
        <v>3</v>
      </c>
      <c r="I13" s="17">
        <v>3</v>
      </c>
      <c r="J13" s="17">
        <v>0</v>
      </c>
      <c r="K13" s="17">
        <v>0</v>
      </c>
      <c r="L13" s="17">
        <v>1</v>
      </c>
      <c r="M13" s="17">
        <v>2</v>
      </c>
      <c r="N13" s="17">
        <v>3</v>
      </c>
      <c r="O13" s="17">
        <v>3</v>
      </c>
      <c r="P13" s="17">
        <v>0</v>
      </c>
      <c r="Q13" s="17">
        <v>0</v>
      </c>
      <c r="R13" s="17">
        <v>9</v>
      </c>
      <c r="S13" s="17">
        <v>9</v>
      </c>
      <c r="T13" s="17" t="s">
        <v>103</v>
      </c>
      <c r="U13" s="19">
        <v>44110</v>
      </c>
    </row>
    <row r="14" spans="1:21" ht="29.25" x14ac:dyDescent="0.25">
      <c r="A14" s="15" t="s">
        <v>45</v>
      </c>
      <c r="B14" s="29" t="s">
        <v>104</v>
      </c>
      <c r="C14" s="15"/>
      <c r="D14" s="15"/>
      <c r="E14" s="17"/>
      <c r="F14" s="17"/>
      <c r="G14" s="17"/>
      <c r="H14" s="17"/>
      <c r="I14" s="17"/>
      <c r="J14" s="17"/>
      <c r="K14" s="17"/>
      <c r="L14" s="17"/>
      <c r="M14" s="17"/>
      <c r="N14" s="17"/>
      <c r="O14" s="17"/>
      <c r="P14" s="17"/>
      <c r="Q14" s="17"/>
      <c r="R14" s="17"/>
      <c r="S14" s="17"/>
      <c r="T14" s="19" t="s">
        <v>101</v>
      </c>
      <c r="U14" s="19">
        <v>44110</v>
      </c>
    </row>
    <row r="15" spans="1:21" ht="42.75" x14ac:dyDescent="0.25">
      <c r="A15" s="15" t="s">
        <v>105</v>
      </c>
      <c r="B15" s="15" t="s">
        <v>106</v>
      </c>
      <c r="C15" s="15" t="s">
        <v>107</v>
      </c>
      <c r="D15" s="30"/>
      <c r="E15" s="18">
        <v>0.02</v>
      </c>
      <c r="F15" s="17">
        <v>0</v>
      </c>
      <c r="G15" s="17">
        <v>0</v>
      </c>
      <c r="H15" s="17">
        <v>0</v>
      </c>
      <c r="I15" s="17">
        <v>0</v>
      </c>
      <c r="J15" s="17">
        <v>0</v>
      </c>
      <c r="K15" s="17">
        <v>0</v>
      </c>
      <c r="L15" s="17">
        <v>0</v>
      </c>
      <c r="M15" s="17">
        <v>0</v>
      </c>
      <c r="N15" s="17">
        <v>0</v>
      </c>
      <c r="O15" s="17">
        <v>0</v>
      </c>
      <c r="P15" s="17">
        <v>0</v>
      </c>
      <c r="Q15" s="17">
        <v>0</v>
      </c>
      <c r="R15" s="17">
        <v>1</v>
      </c>
      <c r="S15" s="17">
        <v>1</v>
      </c>
      <c r="T15" s="19" t="s">
        <v>108</v>
      </c>
      <c r="U15" s="19">
        <v>44110</v>
      </c>
    </row>
    <row r="16" spans="1:21" x14ac:dyDescent="0.25">
      <c r="A16" s="15" t="s">
        <v>109</v>
      </c>
      <c r="B16" s="28"/>
      <c r="C16" s="28"/>
      <c r="D16" s="28"/>
      <c r="E16" s="17">
        <f>SUM(E3:E15)</f>
        <v>4.8100000000000005</v>
      </c>
      <c r="F16" s="17">
        <f t="shared" ref="F16:S16" si="0">SUM(F3:F15)</f>
        <v>19</v>
      </c>
      <c r="G16" s="17">
        <f t="shared" si="0"/>
        <v>30</v>
      </c>
      <c r="H16" s="17">
        <f t="shared" si="0"/>
        <v>19</v>
      </c>
      <c r="I16" s="17">
        <f t="shared" si="0"/>
        <v>28</v>
      </c>
      <c r="J16" s="17">
        <f t="shared" si="0"/>
        <v>23.81</v>
      </c>
      <c r="K16" s="17">
        <f t="shared" si="0"/>
        <v>2</v>
      </c>
      <c r="L16" s="17">
        <f t="shared" si="0"/>
        <v>19</v>
      </c>
      <c r="M16" s="17">
        <f t="shared" si="0"/>
        <v>30</v>
      </c>
      <c r="N16" s="17">
        <f t="shared" si="0"/>
        <v>19</v>
      </c>
      <c r="O16" s="17">
        <f t="shared" si="0"/>
        <v>28</v>
      </c>
      <c r="P16" s="17">
        <f t="shared" si="0"/>
        <v>24</v>
      </c>
      <c r="Q16" s="17">
        <f t="shared" si="0"/>
        <v>2</v>
      </c>
      <c r="R16" s="17">
        <f t="shared" si="0"/>
        <v>123</v>
      </c>
      <c r="S16" s="17">
        <f t="shared" si="0"/>
        <v>122.81</v>
      </c>
      <c r="T16" s="18"/>
      <c r="U16" s="19"/>
    </row>
    <row r="18" spans="1:16" ht="16.5" thickBot="1" x14ac:dyDescent="0.3">
      <c r="A18" s="31" t="s">
        <v>57</v>
      </c>
      <c r="B18" s="32"/>
      <c r="C18" s="32"/>
      <c r="D18" s="32"/>
      <c r="E18" s="32"/>
      <c r="F18" s="32"/>
      <c r="G18" s="32"/>
      <c r="H18" s="32"/>
      <c r="I18" s="32"/>
      <c r="J18" s="32"/>
      <c r="K18" s="32"/>
      <c r="L18" s="32"/>
    </row>
    <row r="19" spans="1:16" x14ac:dyDescent="0.25">
      <c r="A19" s="33" t="s">
        <v>110</v>
      </c>
      <c r="B19" s="34"/>
      <c r="C19" s="35"/>
      <c r="D19" s="34"/>
      <c r="E19" s="35"/>
      <c r="F19" s="35"/>
      <c r="G19" s="35"/>
      <c r="H19" s="35"/>
      <c r="I19" s="35"/>
      <c r="J19" s="35"/>
      <c r="K19" s="35"/>
      <c r="L19" s="36"/>
    </row>
    <row r="20" spans="1:16" x14ac:dyDescent="0.25">
      <c r="A20" s="37" t="s">
        <v>111</v>
      </c>
      <c r="B20" s="38"/>
      <c r="C20" s="39"/>
      <c r="D20" s="38"/>
      <c r="E20" s="39"/>
      <c r="F20" s="39"/>
      <c r="G20" s="39"/>
      <c r="H20" s="39"/>
      <c r="I20" s="39"/>
      <c r="J20" s="39"/>
      <c r="K20" s="39"/>
      <c r="L20" s="40"/>
    </row>
    <row r="21" spans="1:16" x14ac:dyDescent="0.25">
      <c r="A21" s="37" t="s">
        <v>112</v>
      </c>
      <c r="B21" s="38"/>
      <c r="C21" s="39"/>
      <c r="D21" s="38"/>
      <c r="E21" s="39"/>
      <c r="F21" s="39"/>
      <c r="G21" s="39"/>
      <c r="H21" s="39"/>
      <c r="I21" s="39"/>
      <c r="J21" s="39"/>
      <c r="K21" s="39"/>
      <c r="L21" s="40"/>
    </row>
    <row r="22" spans="1:16" x14ac:dyDescent="0.25">
      <c r="A22" s="41" t="s">
        <v>113</v>
      </c>
      <c r="B22" s="42"/>
      <c r="C22" s="39"/>
      <c r="D22" s="42"/>
      <c r="E22" s="42"/>
      <c r="F22" s="42"/>
      <c r="G22" s="42"/>
      <c r="H22" s="42"/>
      <c r="I22" s="42"/>
      <c r="J22" s="42"/>
      <c r="K22" s="42"/>
      <c r="L22" s="43"/>
    </row>
    <row r="23" spans="1:16" x14ac:dyDescent="0.25">
      <c r="A23" s="44" t="s">
        <v>114</v>
      </c>
      <c r="B23" s="42"/>
      <c r="C23" s="39"/>
      <c r="D23" s="42"/>
      <c r="E23" s="42"/>
      <c r="F23" s="42"/>
      <c r="G23" s="42"/>
      <c r="H23" s="42"/>
      <c r="I23" s="42"/>
      <c r="J23" s="42"/>
      <c r="K23" s="42"/>
      <c r="L23" s="43"/>
    </row>
    <row r="24" spans="1:16" ht="16.5" thickBot="1" x14ac:dyDescent="0.3">
      <c r="A24" s="45" t="s">
        <v>115</v>
      </c>
      <c r="B24" s="46"/>
      <c r="C24" s="47"/>
      <c r="D24" s="46"/>
      <c r="E24" s="46"/>
      <c r="F24" s="46"/>
      <c r="G24" s="46"/>
      <c r="H24" s="46"/>
      <c r="I24" s="46"/>
      <c r="J24" s="46"/>
      <c r="K24" s="46"/>
      <c r="L24" s="48"/>
    </row>
    <row r="26" spans="1:16" x14ac:dyDescent="0.25">
      <c r="A26" s="55"/>
      <c r="B26" s="56"/>
      <c r="C26" s="42"/>
      <c r="D26" s="39"/>
      <c r="E26" s="42"/>
      <c r="F26" s="42"/>
      <c r="G26" s="42"/>
      <c r="H26" s="42"/>
      <c r="I26" s="42"/>
      <c r="J26" s="42"/>
      <c r="K26" s="42"/>
      <c r="L26" s="42"/>
      <c r="M26" s="42"/>
      <c r="N26" s="42"/>
      <c r="O26" s="42"/>
      <c r="P26" s="42"/>
    </row>
    <row r="27" spans="1:16" x14ac:dyDescent="0.25">
      <c r="A27" s="55"/>
      <c r="B27" s="56"/>
      <c r="C27" s="42"/>
      <c r="D27" s="39"/>
      <c r="E27" s="42"/>
      <c r="F27" s="42"/>
      <c r="G27" s="42"/>
      <c r="H27" s="42"/>
      <c r="I27" s="42"/>
      <c r="J27" s="42"/>
      <c r="K27" s="42"/>
      <c r="L27" s="42"/>
      <c r="M27" s="42"/>
      <c r="N27" s="42"/>
      <c r="O27" s="42"/>
      <c r="P27" s="42"/>
    </row>
    <row r="28" spans="1:16" x14ac:dyDescent="0.25">
      <c r="A28" s="57"/>
      <c r="B28" s="42" t="s">
        <v>74</v>
      </c>
      <c r="C28" s="39"/>
      <c r="D28" s="42"/>
      <c r="E28" s="42"/>
      <c r="F28" s="42"/>
      <c r="G28" s="42"/>
      <c r="H28" s="42"/>
      <c r="I28" s="57"/>
      <c r="J28" s="57"/>
      <c r="K28" s="57"/>
      <c r="L28" s="57"/>
      <c r="M28" s="57"/>
      <c r="N28" s="57"/>
      <c r="O28" s="57"/>
      <c r="P28" s="57"/>
    </row>
    <row r="29" spans="1:16" x14ac:dyDescent="0.25">
      <c r="A29" s="57"/>
      <c r="B29" s="42" t="s">
        <v>116</v>
      </c>
      <c r="C29" s="39"/>
      <c r="D29" s="42"/>
      <c r="E29" s="42"/>
      <c r="F29" s="42"/>
      <c r="G29" s="42"/>
      <c r="H29" s="42"/>
      <c r="I29" s="57"/>
      <c r="J29" s="57"/>
      <c r="K29" s="57"/>
      <c r="L29" s="57"/>
      <c r="M29" s="57"/>
      <c r="N29" s="57"/>
      <c r="O29" s="57"/>
      <c r="P29" s="57"/>
    </row>
    <row r="30" spans="1:16" x14ac:dyDescent="0.25">
      <c r="A30" s="57"/>
      <c r="B30" s="42"/>
      <c r="C30" s="58"/>
      <c r="D30" s="42"/>
      <c r="E30" s="59"/>
      <c r="F30" s="57"/>
      <c r="G30" s="57"/>
      <c r="H30" s="57"/>
      <c r="I30" s="57"/>
      <c r="J30" s="57"/>
      <c r="K30" s="57"/>
      <c r="L30" s="57"/>
      <c r="M30" s="57"/>
      <c r="N30" s="57"/>
      <c r="O30" s="57"/>
      <c r="P30" s="57"/>
    </row>
    <row r="31" spans="1:16" x14ac:dyDescent="0.25">
      <c r="A31" s="57"/>
      <c r="B31" s="42" t="s">
        <v>33</v>
      </c>
      <c r="C31" s="58"/>
      <c r="D31" s="42"/>
      <c r="E31" s="59"/>
      <c r="F31" s="57"/>
      <c r="G31" s="57"/>
      <c r="H31" s="57"/>
      <c r="I31" s="57"/>
      <c r="J31" s="57"/>
      <c r="K31" s="57"/>
      <c r="L31" s="57"/>
      <c r="M31" s="57"/>
      <c r="N31" s="57"/>
      <c r="O31" s="57"/>
      <c r="P31" s="57"/>
    </row>
    <row r="32" spans="1:16" x14ac:dyDescent="0.25">
      <c r="A32" s="57"/>
      <c r="B32" s="42" t="s">
        <v>117</v>
      </c>
      <c r="C32" s="39"/>
      <c r="D32" s="42"/>
      <c r="E32" s="42"/>
      <c r="F32" s="42"/>
      <c r="G32" s="42"/>
      <c r="H32" s="42"/>
      <c r="I32" s="57"/>
      <c r="J32" s="57"/>
      <c r="K32" s="57"/>
      <c r="L32" s="57"/>
      <c r="M32" s="57"/>
      <c r="N32" s="57"/>
      <c r="O32" s="57"/>
      <c r="P32" s="57"/>
    </row>
    <row r="33" spans="1:16" x14ac:dyDescent="0.25">
      <c r="A33" s="57"/>
      <c r="B33" s="60" t="s">
        <v>118</v>
      </c>
      <c r="C33" s="42"/>
      <c r="D33" s="39"/>
      <c r="E33" s="42"/>
      <c r="F33" s="42"/>
      <c r="G33" s="42"/>
      <c r="H33" s="42"/>
      <c r="I33" s="42"/>
      <c r="J33" s="57"/>
      <c r="K33" s="57"/>
      <c r="L33" s="57"/>
      <c r="M33" s="57"/>
      <c r="N33" s="57"/>
      <c r="O33" s="57"/>
      <c r="P33" s="57"/>
    </row>
    <row r="34" spans="1:16" x14ac:dyDescent="0.25">
      <c r="A34" s="57"/>
      <c r="B34" s="61" t="s">
        <v>119</v>
      </c>
      <c r="C34" s="42"/>
      <c r="D34" s="39"/>
      <c r="E34" s="42"/>
      <c r="F34" s="42"/>
      <c r="G34" s="42"/>
      <c r="H34" s="42"/>
      <c r="I34" s="42"/>
      <c r="J34" s="57"/>
      <c r="K34" s="57"/>
      <c r="L34" s="57"/>
      <c r="M34" s="57"/>
      <c r="N34" s="57"/>
      <c r="O34" s="57"/>
      <c r="P34" s="57"/>
    </row>
  </sheetData>
  <mergeCells count="11">
    <mergeCell ref="F1:K1"/>
    <mergeCell ref="A1:A2"/>
    <mergeCell ref="B1:B2"/>
    <mergeCell ref="C1:C2"/>
    <mergeCell ref="D1:D2"/>
    <mergeCell ref="E1:E2"/>
    <mergeCell ref="L1:Q1"/>
    <mergeCell ref="R1:R2"/>
    <mergeCell ref="S1:S2"/>
    <mergeCell ref="T1:T2"/>
    <mergeCell ref="U1:U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6</Value>
      <Value>10</Value>
      <Value>9</Value>
      <Value>8</Value>
      <Value>7</Value>
    </TaxCatchAll>
    <dlc_EmailFrom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dlc_EmailTo xmlns="0f50e317-d97a-4d4b-be23-be7479f90fa5" xsi:nil="true"/>
    <dlc_EmailSubject xmlns="0f50e317-d97a-4d4b-be23-be7479f90fa5" xsi:nil="true"/>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dlc_EmailReceivedUTC xmlns="0f50e317-d97a-4d4b-be23-be7479f90fa5"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CC xmlns="0f50e317-d97a-4d4b-be23-be7479f90fa5" xsi:nil="true"/>
    <bcb1675984d34ae3a1ed6b6e433c98de xmlns="0f50e317-d97a-4d4b-be23-be7479f90fa5">
      <Terms xmlns="http://schemas.microsoft.com/office/infopath/2007/PartnerControls"/>
    </bcb1675984d34ae3a1ed6b6e433c98de>
    <Team xmlns="662745e8-e224-48e8-a2e3-254862b8c2f5">Data Publishing Team</Team>
    <dlc_EmailSentUTC xmlns="0f50e317-d97a-4d4b-be23-be7479f90fa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70" ma:contentTypeDescription="new Document or upload" ma:contentTypeScope="" ma:versionID="95e84982b633e378b7f2425eaafe0081">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04257af75d776f449ce3a3c9c0d967cb"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Transparenc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A86C8A-F1A1-4694-83D0-02CED857CF28}">
  <ds:schemaRefs>
    <ds:schemaRef ds:uri="Microsoft.SharePoint.Taxonomy.ContentTypeSync"/>
  </ds:schemaRefs>
</ds:datastoreItem>
</file>

<file path=customXml/itemProps2.xml><?xml version="1.0" encoding="utf-8"?>
<ds:datastoreItem xmlns:ds="http://schemas.openxmlformats.org/officeDocument/2006/customXml" ds:itemID="{27E1E354-FE7B-42E6-B493-DEEDF2AD3993}">
  <ds:schemaRefs>
    <ds:schemaRef ds:uri="http://schemas.openxmlformats.org/package/2006/metadata/core-properties"/>
    <ds:schemaRef ds:uri="http://purl.org/dc/terms/"/>
    <ds:schemaRef ds:uri="662745e8-e224-48e8-a2e3-254862b8c2f5"/>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0d7e5fda-6961-475c-a3cf-3074cfaa3240"/>
    <ds:schemaRef ds:uri="0f50e317-d97a-4d4b-be23-be7479f90fa5"/>
    <ds:schemaRef ds:uri="http://www.w3.org/XML/1998/namespace"/>
  </ds:schemaRefs>
</ds:datastoreItem>
</file>

<file path=customXml/itemProps3.xml><?xml version="1.0" encoding="utf-8"?>
<ds:datastoreItem xmlns:ds="http://schemas.openxmlformats.org/officeDocument/2006/customXml" ds:itemID="{09D92C3A-40BA-4AA6-86E5-C115675F346E}">
  <ds:schemaRefs>
    <ds:schemaRef ds:uri="http://schemas.microsoft.com/sharepoint/v3/contenttype/forms"/>
  </ds:schemaRefs>
</ds:datastoreItem>
</file>

<file path=customXml/itemProps4.xml><?xml version="1.0" encoding="utf-8"?>
<ds:datastoreItem xmlns:ds="http://schemas.openxmlformats.org/officeDocument/2006/customXml" ds:itemID="{0C9A4D70-6742-4D5C-AA1F-5DFC1553A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0d7e5fda-6961-475c-a3cf-3074cfaa32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Spending Cases</vt:lpstr>
      <vt:lpstr>Recruitment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BEIS Q3 cases copy</dc:title>
  <dc:subject/>
  <dc:creator>Microsoft Office User</dc:creator>
  <cp:keywords/>
  <dc:description/>
  <cp:lastModifiedBy>O'Driscoll, Mike (DDTS)</cp:lastModifiedBy>
  <cp:revision/>
  <dcterms:created xsi:type="dcterms:W3CDTF">2019-08-05T14:07:38Z</dcterms:created>
  <dcterms:modified xsi:type="dcterms:W3CDTF">2020-10-15T13:46:33Z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0x010100A5BF1C78D9F64B679A5EBDE1C6598EBC01001E35A6AC44727E4982D9141696742185</vt:lpwstr>
  </property>
  <property fmtid="{D5CDD505-2E9C-101B-9397-08002B2CF9AE}" pid="3" name="_dlc_DocIdItemGuid">
    <vt:lpwstr>60e22f89-fdd4-4159-8b7a-afc9bc716590</vt:lpwstr>
  </property>
  <property fmtid="{D5CDD505-2E9C-101B-9397-08002B2CF9AE}" pid="4" name="Business Unit">
    <vt:lpwstr>495;#Data|29d94af2-943b-424b-8290-1d434bc94b4b</vt:lpwstr>
  </property>
  <property fmtid="{D5CDD505-2E9C-101B-9397-08002B2CF9AE}" pid="5" name="Order">
    <vt:r8>3882800</vt:r8>
  </property>
  <property fmtid="{D5CDD505-2E9C-101B-9397-08002B2CF9AE}" pid="6" name="MSIP_Label_ba62f585-b40f-4ab9-bafe-39150f03d124_Enabled">
    <vt:lpwstr>true</vt:lpwstr>
  </property>
  <property fmtid="{D5CDD505-2E9C-101B-9397-08002B2CF9AE}" pid="7" name="MSIP_Label_ba62f585-b40f-4ab9-bafe-39150f03d124_SetDate">
    <vt:lpwstr>2020-02-05T14:37:57Z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88ba71c1-4866-4cde-bed3-00001f829f93</vt:lpwstr>
  </property>
  <property fmtid="{D5CDD505-2E9C-101B-9397-08002B2CF9AE}" pid="12" name="MSIP_Label_ba62f585-b40f-4ab9-bafe-39150f03d124_ContentBits">
    <vt:lpwstr>0</vt:lpwstr>
  </property>
  <property fmtid="{D5CDD505-2E9C-101B-9397-08002B2CF9AE}" pid="13" name="InformationType">
    <vt:lpwstr/>
  </property>
  <property fmtid="{D5CDD505-2E9C-101B-9397-08002B2CF9AE}" pid="14" name="Distribution">
    <vt:lpwstr>9;#Internal Defra Group|0867f7b3-e76e-40ca-bb1f-5ba341a49230</vt:lpwstr>
  </property>
  <property fmtid="{D5CDD505-2E9C-101B-9397-08002B2CF9AE}" pid="15" name="Directorate">
    <vt:lpwstr/>
  </property>
  <property fmtid="{D5CDD505-2E9C-101B-9397-08002B2CF9AE}" pid="16" name="SecurityClassification">
    <vt:lpwstr/>
  </property>
  <property fmtid="{D5CDD505-2E9C-101B-9397-08002B2CF9AE}" pid="17" name="HOCopyrightLevel">
    <vt:lpwstr>7;#Crown|69589897-2828-4761-976e-717fd8e631c9</vt:lpwstr>
  </property>
  <property fmtid="{D5CDD505-2E9C-101B-9397-08002B2CF9AE}" pid="18" name="HOGovernmentSecurityClassification">
    <vt:lpwstr>6;#Official|14c80daa-741b-422c-9722-f71693c9ede4</vt:lpwstr>
  </property>
  <property fmtid="{D5CDD505-2E9C-101B-9397-08002B2CF9AE}" pid="19" name="HOSiteType">
    <vt:lpwstr>10;#Team|ff0485df-0575-416f-802f-e999165821b7</vt:lpwstr>
  </property>
  <property fmtid="{D5CDD505-2E9C-101B-9397-08002B2CF9AE}" pid="20" name="OrganisationalUnit">
    <vt:lpwstr>8;#Core Defra|026223dd-2e56-4615-868d-7c5bfd566810</vt:lpwstr>
  </property>
</Properties>
</file>