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183099\Defra\Data Publishing Team - Data Transparency\Cabinet Office Spending Exceptions\Q3_1920_template_returns\"/>
    </mc:Choice>
  </mc:AlternateContent>
  <bookViews>
    <workbookView xWindow="0" yWindow="0" windowWidth="20490" windowHeight="7155"/>
  </bookViews>
  <sheets>
    <sheet name="Spending Cases" sheetId="1" r:id="rId1"/>
    <sheet name="Recruitment" sheetId="2" r:id="rId2"/>
  </sheets>
  <definedNames>
    <definedName name="_xlnm.Print_Area" localSheetId="1">Recruitment!$A$1:$U$49</definedName>
    <definedName name="_xlnm.Print_Area" localSheetId="0">'Spending Cases'!$A$1:$H$23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6" i="2" l="1"/>
  <c r="R16" i="2"/>
  <c r="Q16" i="2"/>
  <c r="P16" i="2"/>
  <c r="O16" i="2"/>
  <c r="N16" i="2"/>
  <c r="M16" i="2"/>
  <c r="L16" i="2"/>
  <c r="K16" i="2"/>
  <c r="J16" i="2"/>
  <c r="I16" i="2"/>
  <c r="H16" i="2"/>
  <c r="G16" i="2"/>
  <c r="F16" i="2"/>
  <c r="E16" i="2"/>
</calcChain>
</file>

<file path=xl/sharedStrings.xml><?xml version="1.0" encoding="utf-8"?>
<sst xmlns="http://schemas.openxmlformats.org/spreadsheetml/2006/main" count="224" uniqueCount="134">
  <si>
    <t>Reference Number</t>
  </si>
  <si>
    <t>Owning Dept/ALB Department</t>
  </si>
  <si>
    <t>ALB</t>
  </si>
  <si>
    <t>Case Name</t>
  </si>
  <si>
    <t>Value (£) (excluding VAT)</t>
  </si>
  <si>
    <t>Approval date</t>
  </si>
  <si>
    <t>Control</t>
  </si>
  <si>
    <t>Department</t>
  </si>
  <si>
    <t>Organisation Name</t>
  </si>
  <si>
    <t>Basis for expenditure approval</t>
  </si>
  <si>
    <t>Project name</t>
  </si>
  <si>
    <t>Civil Service Grade (FTE)</t>
  </si>
  <si>
    <t>Civil Service Grade (Headcount)</t>
  </si>
  <si>
    <t>Total approvals (Headcount)</t>
  </si>
  <si>
    <t>Total Approvals (FTE)</t>
  </si>
  <si>
    <t>AA/AO</t>
  </si>
  <si>
    <t>EO</t>
  </si>
  <si>
    <t>HEO</t>
  </si>
  <si>
    <t>SEO</t>
  </si>
  <si>
    <t>Grade 6 / 7</t>
  </si>
  <si>
    <t>SCS</t>
  </si>
  <si>
    <t>HMGC5376</t>
  </si>
  <si>
    <t>DEFRA</t>
  </si>
  <si>
    <t>DDTS</t>
  </si>
  <si>
    <t>Defra Digital Transformation Partner</t>
  </si>
  <si>
    <t>Commercial</t>
  </si>
  <si>
    <t>HMGC5352</t>
  </si>
  <si>
    <t>Defra</t>
  </si>
  <si>
    <t>Rural Payments Solution - Abaco</t>
  </si>
  <si>
    <t>Borders/Points of Entry uplift of agri-food campaign &amp; addition of CITES</t>
  </si>
  <si>
    <t xml:space="preserve">Advertising &amp; Marketing </t>
  </si>
  <si>
    <t>EU Exit project Waste</t>
  </si>
  <si>
    <t>Charging Clean Air Zone Communications</t>
  </si>
  <si>
    <t>Third party puppy &amp; kitten sales campaign</t>
  </si>
  <si>
    <t xml:space="preserve">Environment Agency 5 Year Action Plan (EA2025) </t>
  </si>
  <si>
    <t>Environment Agency</t>
  </si>
  <si>
    <t xml:space="preserve">Defra </t>
  </si>
  <si>
    <t>Notes</t>
  </si>
  <si>
    <t>HMGP6092</t>
  </si>
  <si>
    <t>MMO</t>
  </si>
  <si>
    <t>Neville House, Liddell Street, North Shields, Tyne &amp; Wear, NE30 1LJ</t>
  </si>
  <si>
    <t>Property</t>
  </si>
  <si>
    <t>Requested Value is the Rent per annum</t>
  </si>
  <si>
    <t>HMGP6098</t>
  </si>
  <si>
    <t>NE</t>
  </si>
  <si>
    <t>Part 2nd Floor, Arndale House, Manchester</t>
  </si>
  <si>
    <t>Requested value is Rent per annum inclusive of VAT</t>
  </si>
  <si>
    <t>Consultancy</t>
  </si>
  <si>
    <t>Nil return</t>
  </si>
  <si>
    <t>HMGD268</t>
  </si>
  <si>
    <t>Core Defra</t>
  </si>
  <si>
    <t>Genesis Hosting Transition and COTs Upgrade</t>
  </si>
  <si>
    <t>IT, Digital</t>
  </si>
  <si>
    <t>HMGD286</t>
  </si>
  <si>
    <t>Defra/DfT</t>
  </si>
  <si>
    <t>Joint Air Quality Unit</t>
  </si>
  <si>
    <t>Clean Air Zones (SoW7) Vehicle Compliance Checker and National Taxi / Private Hire Vehicle Register 2nd Line Technical Support</t>
  </si>
  <si>
    <t>HMGD278</t>
  </si>
  <si>
    <t>HMGD262</t>
  </si>
  <si>
    <t>Knowledge Based Trading - Discovery and Alpha</t>
  </si>
  <si>
    <t>HMGD290</t>
  </si>
  <si>
    <t>EA</t>
  </si>
  <si>
    <t>Planixs system - G-Cloud Contract Extension</t>
  </si>
  <si>
    <t>HMGD231</t>
  </si>
  <si>
    <t>APHA</t>
  </si>
  <si>
    <t>APHA Run and Maintain External Web Hosting and Digital Support</t>
  </si>
  <si>
    <t>HMGD270</t>
  </si>
  <si>
    <t>International Waste Shipments (IWS) and Waste Electrical and Electronic Equipment (WEEE) Online services hosting move</t>
  </si>
  <si>
    <t>HMGD260</t>
  </si>
  <si>
    <t>The Sea Fish Industry Authority (Seafish)</t>
  </si>
  <si>
    <t>Seafish.org website enhancement and migration</t>
  </si>
  <si>
    <t>HMGD273</t>
  </si>
  <si>
    <t>Qualtrics - G-Cloud Contract Extension</t>
  </si>
  <si>
    <t>HMGD279</t>
  </si>
  <si>
    <t>Citizen Space - G-Cloud Contract Extension</t>
  </si>
  <si>
    <t>HMGD296</t>
  </si>
  <si>
    <t>Webmap contract renewal - G-Cloud Contract Extension</t>
  </si>
  <si>
    <t>HMGD250</t>
  </si>
  <si>
    <t>Consumer Council for Water</t>
  </si>
  <si>
    <t>Payroll Software as a Service - G-Cloud Contract Extension</t>
  </si>
  <si>
    <t>Total Value Approved (£ m)</t>
  </si>
  <si>
    <t>Explanatory note</t>
  </si>
  <si>
    <t>Date of update</t>
  </si>
  <si>
    <t>core Defra</t>
  </si>
  <si>
    <t>Business Critical vacancies</t>
  </si>
  <si>
    <t xml:space="preserve">Various </t>
  </si>
  <si>
    <t>See below</t>
  </si>
  <si>
    <t>Animal &amp; Plant Health Agency (APHA)</t>
  </si>
  <si>
    <t>Various</t>
  </si>
  <si>
    <t>Centre for Environment, Fisheries &amp; Aquaculture Science (Cefas)</t>
  </si>
  <si>
    <t xml:space="preserve">Rural Payments Agency (RPA) </t>
  </si>
  <si>
    <t>Stabilisation of the temporary workforce</t>
  </si>
  <si>
    <t>Veterinary Medicines Directorate (VMD)</t>
  </si>
  <si>
    <t>Consumer Council for Water (CCW)</t>
  </si>
  <si>
    <t>Environment Agency (EA)</t>
  </si>
  <si>
    <t>Joint Nature Conservation Committee (JNCC)</t>
  </si>
  <si>
    <t>Business Critical Vacancies</t>
  </si>
  <si>
    <t>Marine Management Organisation (MMO)</t>
  </si>
  <si>
    <t xml:space="preserve">BAU backfill and EU Exit Recrutiment </t>
  </si>
  <si>
    <t>BAU / EU Exit</t>
  </si>
  <si>
    <t xml:space="preserve">Natural England (NE) </t>
  </si>
  <si>
    <t>No return forthcoming</t>
  </si>
  <si>
    <t>Royal Botanic Gardens Kew</t>
  </si>
  <si>
    <t>Agriculture &amp; Horticulture Dev Board</t>
  </si>
  <si>
    <t>Grades do not match Civil Service grades</t>
  </si>
  <si>
    <t xml:space="preserve">Seafish authority </t>
  </si>
  <si>
    <t>Corporate Plan 2018-2021</t>
  </si>
  <si>
    <t>CP1821</t>
  </si>
  <si>
    <t xml:space="preserve">Totals </t>
  </si>
  <si>
    <t xml:space="preserve">Fixed Term Appointments </t>
  </si>
  <si>
    <t>Fixed term appointments are usually suitable for posts where there is a piece of work with a defined end date or where there is a need for a role or function to be carried out in a specific period of time.</t>
  </si>
  <si>
    <t>Short term appointments (STAs)</t>
  </si>
  <si>
    <t>Short term appointments are temporary appointments to meet short-term need up to 45 weeks. STAs are an exception to the Civil Service Recruitment Principles which means they can be .</t>
  </si>
  <si>
    <t>appointed without the need to go through fair and open completion</t>
  </si>
  <si>
    <t>The increase in approvals for external recruitment is a result of HM Treasury approved recruitment to support EU Exit work</t>
  </si>
  <si>
    <t>RPA</t>
  </si>
  <si>
    <t>326 were approved but some have now withdrawn from the process and not replaced</t>
  </si>
  <si>
    <t>VMD</t>
  </si>
  <si>
    <t xml:space="preserve">15 AO - EU Exit staff + staff movements/backfill. </t>
  </si>
  <si>
    <t>AO/AA – Numbers over 10 in this CS grade results from critical recruitment in our permitting teams demanding a high level of customer delivery and to cover increased workload over the next three years and our sampling and collection teams for the seasonal work required.</t>
  </si>
  <si>
    <t>SEO/HEO -  Numbers over 10 in this CS grade results from critical recruitment within our Waste Crime teams, Permitting teams to provide resource for increased workload and critical roles in FCRM for delivery of our Capital programmes.</t>
  </si>
  <si>
    <t>11 x EO + 2 X HEO are EU Exit funded FTA posts until 31/03/2021</t>
  </si>
  <si>
    <t>Kew</t>
  </si>
  <si>
    <t xml:space="preserve">AA/AO </t>
  </si>
  <si>
    <t>36 total approvals: 27 of these were for seasonal visitor hosts at AA level to support the spring Orchid Festival, half term visitor peak etc. The remaining 9 were split between AA and AO</t>
  </si>
  <si>
    <t>EO - Numbers over 10 in this CS grade results from critical recruitment within our Waste teams where tackling waste crime is a high priority work area and Flood and Coastal Risk Management (FCRM) for Officers essential to the business.</t>
  </si>
  <si>
    <t>Grade 6/7 - Numbers over 10 in this CS grade results from recruitment within our National Capital Programme Management Service (NCPMS)  for critical project roles to provide project management services within our Operational teams and FCRM specialist roles for strategic delivery risk to our capital and revenue programme, Incident Management &amp; Asset Management Strategies.</t>
  </si>
  <si>
    <t>Enforcement and Regulation - Discovery</t>
  </si>
  <si>
    <t xml:space="preserve">Nil return </t>
  </si>
  <si>
    <t xml:space="preserve">FTAs may be recruited up to 4 years </t>
  </si>
  <si>
    <t>Stabilisation of the AO workforce using STAs.  EO STAs also included to manage the AO resource</t>
  </si>
  <si>
    <t>Note - FTE only reported due to change in EA reporting. Headcount not available</t>
  </si>
  <si>
    <t xml:space="preserve">This includes 3 posts related to a new Science project : The Darwin Tree of Life and 2 posts related to The International Union for Conservation of Nature (IUCN) redlist species conservation, which are essential to the continued success of the project. </t>
  </si>
  <si>
    <t>The total of 11 includes 5 new posts: Future leadership fellows, which replaces our previous Early Career Researcher programme.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</si>
</sst>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_);[Red]\(&quot;£&quot;#,##0\)"/>
    <numFmt numFmtId="165" formatCode="m/d/yyyy"/>
    <numFmt numFmtId="166" formatCode="0.0"/>
  </numFmts>
  <fonts count="14" x14ac:knownFonts="1">
    <font>
      <sz val="12"/>
      <color theme="1"/>
      <name val="Calibri"/>
      <family val="2"/>
      <scheme val="minor"/>
    </font>
    <font>
      <sz val="10"/>
      <color theme="1"/>
      <name val="Arial"/>
      <family val="2"/>
    </font>
    <font>
      <sz val="11"/>
      <color theme="1"/>
      <name val="Calibri"/>
      <family val="2"/>
      <scheme val="minor"/>
    </font>
    <font>
      <sz val="11"/>
      <color theme="1"/>
      <name val="Arial"/>
      <family val="2"/>
    </font>
    <font>
      <b/>
      <sz val="11"/>
      <color theme="1"/>
      <name val="Arial"/>
      <family val="2"/>
    </font>
    <font>
      <sz val="11"/>
      <color rgb="FF000000"/>
      <name val="Arial"/>
      <family val="2"/>
    </font>
    <font>
      <sz val="11"/>
      <color theme="0"/>
      <name val="Arial"/>
      <family val="2"/>
    </font>
    <font>
      <b/>
      <sz val="10"/>
      <name val="Arial"/>
      <family val="2"/>
    </font>
    <font>
      <sz val="10"/>
      <name val="Arial"/>
      <family val="2"/>
    </font>
    <font>
      <b/>
      <u/>
      <sz val="10"/>
      <name val="Arial"/>
      <family val="2"/>
    </font>
    <font>
      <sz val="10"/>
      <color theme="1"/>
      <name val="Arial"/>
      <family val="2"/>
    </font>
    <font>
      <b/>
      <u/>
      <sz val="10"/>
      <color theme="1"/>
      <name val="Arial"/>
      <family val="2"/>
    </font>
    <font>
      <b/>
      <sz val="10"/>
      <color theme="1"/>
      <name val="Arial"/>
      <family val="2"/>
    </font>
    <font>
      <sz val="11"/>
      <color theme="1"/>
      <name val="Calibri"/>
      <family val="2"/>
    </font>
  </fonts>
  <fills count="6">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rgb="FFC00000"/>
        <bgColor indexed="64"/>
      </patternFill>
    </fill>
    <fill>
      <patternFill patternType="solid">
        <fgColor rgb="FFECDDBE"/>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7">
    <xf numFmtId="0" fontId="0" fillId="0" borderId="0" xfId="0"/>
    <xf numFmtId="0" fontId="4" fillId="2" borderId="1" xfId="0" applyFont="1" applyFill="1" applyBorder="1"/>
    <xf numFmtId="0" fontId="4" fillId="2" borderId="0" xfId="0" applyFont="1" applyFill="1"/>
    <xf numFmtId="0" fontId="2" fillId="0" borderId="0" xfId="0" applyFont="1"/>
    <xf numFmtId="0" fontId="3" fillId="3" borderId="1" xfId="0" applyFont="1" applyFill="1" applyBorder="1"/>
    <xf numFmtId="0" fontId="2" fillId="0" borderId="1" xfId="0" applyFont="1" applyBorder="1"/>
    <xf numFmtId="0" fontId="5" fillId="3" borderId="1" xfId="0" applyFont="1" applyFill="1" applyBorder="1" applyAlignment="1">
      <alignment vertical="center"/>
    </xf>
    <xf numFmtId="0" fontId="3" fillId="0" borderId="1" xfId="0" applyFont="1" applyBorder="1"/>
    <xf numFmtId="14" fontId="3" fillId="0" borderId="1" xfId="0" applyNumberFormat="1" applyFont="1" applyBorder="1"/>
    <xf numFmtId="0" fontId="5" fillId="0" borderId="1" xfId="0" applyFont="1" applyBorder="1"/>
    <xf numFmtId="164" fontId="3" fillId="0" borderId="1" xfId="0" applyNumberFormat="1" applyFont="1" applyBorder="1" applyAlignment="1">
      <alignment horizontal="right" vertical="center"/>
    </xf>
    <xf numFmtId="0" fontId="3" fillId="0" borderId="2" xfId="0" applyFont="1" applyBorder="1"/>
    <xf numFmtId="0" fontId="5" fillId="0" borderId="1" xfId="0" applyFont="1" applyFill="1" applyBorder="1"/>
    <xf numFmtId="0" fontId="5" fillId="0" borderId="1" xfId="0" applyFont="1" applyBorder="1" applyAlignment="1">
      <alignment wrapText="1"/>
    </xf>
    <xf numFmtId="164" fontId="5" fillId="0" borderId="1" xfId="0" applyNumberFormat="1" applyFont="1" applyBorder="1"/>
    <xf numFmtId="0" fontId="5" fillId="0" borderId="1" xfId="0" applyFont="1" applyFill="1" applyBorder="1" applyAlignment="1"/>
    <xf numFmtId="0" fontId="5" fillId="0" borderId="1" xfId="0" applyFont="1" applyBorder="1" applyAlignment="1"/>
    <xf numFmtId="14" fontId="6" fillId="4" borderId="1" xfId="0" applyNumberFormat="1" applyFont="1" applyFill="1" applyBorder="1" applyAlignment="1">
      <alignment vertical="center" wrapText="1"/>
    </xf>
    <xf numFmtId="0" fontId="6" fillId="4" borderId="1" xfId="0" applyFont="1" applyFill="1" applyBorder="1" applyAlignment="1">
      <alignment vertical="center" wrapText="1"/>
    </xf>
    <xf numFmtId="0" fontId="3" fillId="5" borderId="1" xfId="0" applyFont="1" applyFill="1" applyBorder="1" applyAlignment="1">
      <alignment wrapText="1"/>
    </xf>
    <xf numFmtId="165" fontId="3" fillId="5" borderId="1" xfId="0" applyNumberFormat="1" applyFont="1" applyFill="1" applyBorder="1" applyAlignment="1">
      <alignment wrapText="1"/>
    </xf>
    <xf numFmtId="2" fontId="3" fillId="5" borderId="1" xfId="0" applyNumberFormat="1" applyFont="1" applyFill="1" applyBorder="1" applyAlignment="1">
      <alignment vertical="center" wrapText="1"/>
    </xf>
    <xf numFmtId="0" fontId="3" fillId="5" borderId="1" xfId="0" applyFont="1" applyFill="1" applyBorder="1" applyAlignment="1">
      <alignment horizontal="center" vertical="center" wrapText="1"/>
    </xf>
    <xf numFmtId="16" fontId="3" fillId="5" borderId="1" xfId="0" applyNumberFormat="1" applyFont="1" applyFill="1" applyBorder="1" applyAlignment="1">
      <alignment horizontal="center" vertical="center" wrapText="1"/>
    </xf>
    <xf numFmtId="2" fontId="5" fillId="5" borderId="1" xfId="0" applyNumberFormat="1" applyFont="1" applyFill="1" applyBorder="1" applyAlignment="1">
      <alignment vertical="center" wrapText="1"/>
    </xf>
    <xf numFmtId="0" fontId="5" fillId="5" borderId="1" xfId="0" applyFont="1" applyFill="1" applyBorder="1" applyAlignment="1">
      <alignment horizontal="center" vertical="center" wrapText="1"/>
    </xf>
    <xf numFmtId="0" fontId="3" fillId="5" borderId="1" xfId="0" applyFont="1" applyFill="1" applyBorder="1" applyAlignment="1">
      <alignment vertical="center" wrapText="1"/>
    </xf>
    <xf numFmtId="14" fontId="3" fillId="5" borderId="1" xfId="0" applyNumberFormat="1" applyFont="1" applyFill="1" applyBorder="1" applyAlignment="1">
      <alignment wrapText="1"/>
    </xf>
    <xf numFmtId="2" fontId="3" fillId="5" borderId="1" xfId="0" applyNumberFormat="1" applyFont="1" applyFill="1" applyBorder="1" applyAlignment="1">
      <alignment vertical="center"/>
    </xf>
    <xf numFmtId="166" fontId="3" fillId="5" borderId="1" xfId="0" applyNumberFormat="1" applyFont="1" applyFill="1" applyBorder="1" applyAlignment="1">
      <alignment vertical="center" wrapText="1"/>
    </xf>
    <xf numFmtId="0" fontId="5" fillId="5" borderId="1" xfId="0" applyFont="1" applyFill="1" applyBorder="1" applyAlignment="1">
      <alignment vertical="center" wrapText="1"/>
    </xf>
    <xf numFmtId="16" fontId="3" fillId="5" borderId="1" xfId="0" applyNumberFormat="1" applyFont="1" applyFill="1" applyBorder="1" applyAlignment="1">
      <alignment horizontal="center" wrapText="1"/>
    </xf>
    <xf numFmtId="2" fontId="3" fillId="5" borderId="1" xfId="0" applyNumberFormat="1" applyFont="1" applyFill="1" applyBorder="1" applyAlignment="1">
      <alignment horizontal="center" vertical="center" wrapText="1"/>
    </xf>
    <xf numFmtId="0" fontId="3" fillId="5" borderId="1" xfId="0" applyFont="1" applyFill="1" applyBorder="1" applyAlignment="1">
      <alignment horizontal="left" wrapText="1"/>
    </xf>
    <xf numFmtId="16" fontId="3" fillId="5" borderId="3" xfId="0" applyNumberFormat="1" applyFont="1" applyFill="1" applyBorder="1" applyAlignment="1">
      <alignment horizontal="center" wrapText="1"/>
    </xf>
    <xf numFmtId="0" fontId="7" fillId="3" borderId="0" xfId="0" applyFont="1" applyFill="1" applyBorder="1" applyAlignment="1">
      <alignment vertical="center" wrapText="1"/>
    </xf>
    <xf numFmtId="0" fontId="8" fillId="3" borderId="0" xfId="0" applyFont="1" applyFill="1" applyBorder="1" applyAlignment="1">
      <alignment vertical="center" wrapText="1"/>
    </xf>
    <xf numFmtId="0" fontId="8" fillId="3" borderId="0" xfId="0" applyFont="1" applyFill="1" applyBorder="1" applyAlignment="1">
      <alignment horizontal="left" vertical="center" wrapText="1"/>
    </xf>
    <xf numFmtId="0" fontId="7" fillId="3" borderId="4" xfId="0" applyFont="1" applyFill="1" applyBorder="1" applyAlignment="1">
      <alignment horizontal="left" vertical="center"/>
    </xf>
    <xf numFmtId="0" fontId="8" fillId="0" borderId="5" xfId="0" applyFont="1" applyBorder="1"/>
    <xf numFmtId="0" fontId="8" fillId="0" borderId="5" xfId="0" applyFont="1" applyBorder="1" applyAlignment="1"/>
    <xf numFmtId="0" fontId="8" fillId="0" borderId="6" xfId="0" applyFont="1" applyBorder="1" applyAlignment="1"/>
    <xf numFmtId="0" fontId="8" fillId="0" borderId="0" xfId="0" applyFont="1" applyBorder="1" applyAlignment="1"/>
    <xf numFmtId="0" fontId="8" fillId="0" borderId="0" xfId="0" applyFont="1" applyAlignment="1"/>
    <xf numFmtId="0" fontId="8" fillId="0" borderId="0" xfId="0" applyFont="1"/>
    <xf numFmtId="0" fontId="8" fillId="0" borderId="0" xfId="0" applyFont="1" applyAlignment="1">
      <alignment horizontal="left"/>
    </xf>
    <xf numFmtId="0" fontId="8" fillId="0" borderId="7" xfId="0" applyFont="1" applyBorder="1"/>
    <xf numFmtId="0" fontId="8" fillId="0" borderId="0" xfId="0" applyFont="1" applyBorder="1"/>
    <xf numFmtId="0" fontId="8" fillId="0" borderId="8" xfId="0" applyFont="1" applyBorder="1" applyAlignment="1"/>
    <xf numFmtId="0" fontId="7" fillId="0" borderId="7" xfId="0" applyFont="1" applyBorder="1" applyAlignment="1">
      <alignment vertical="center"/>
    </xf>
    <xf numFmtId="0" fontId="8" fillId="3" borderId="0" xfId="0" applyFont="1" applyFill="1" applyBorder="1" applyAlignment="1">
      <alignment vertical="center"/>
    </xf>
    <xf numFmtId="0" fontId="8" fillId="3" borderId="8" xfId="0" applyFont="1" applyFill="1" applyBorder="1" applyAlignment="1">
      <alignment vertical="center"/>
    </xf>
    <xf numFmtId="0" fontId="8" fillId="3" borderId="0" xfId="0" applyFont="1" applyFill="1" applyBorder="1" applyAlignment="1">
      <alignment horizontal="left" vertical="center"/>
    </xf>
    <xf numFmtId="0" fontId="8" fillId="0" borderId="7" xfId="0" applyFont="1" applyBorder="1" applyAlignment="1">
      <alignment vertical="center"/>
    </xf>
    <xf numFmtId="0" fontId="8" fillId="0" borderId="9" xfId="0" applyFont="1" applyBorder="1" applyAlignment="1">
      <alignment vertical="center"/>
    </xf>
    <xf numFmtId="0" fontId="8" fillId="3" borderId="10" xfId="0" applyFont="1" applyFill="1" applyBorder="1" applyAlignment="1">
      <alignment vertical="center"/>
    </xf>
    <xf numFmtId="0" fontId="8" fillId="0" borderId="10" xfId="0" applyFont="1" applyBorder="1" applyAlignment="1"/>
    <xf numFmtId="0" fontId="8" fillId="3" borderId="11" xfId="0" applyFont="1" applyFill="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8" fillId="0" borderId="0" xfId="0" applyFont="1" applyAlignment="1">
      <alignment vertical="center"/>
    </xf>
    <xf numFmtId="0" fontId="8" fillId="3" borderId="0" xfId="0" applyFont="1" applyFill="1" applyAlignment="1">
      <alignment vertical="center" wrapText="1"/>
    </xf>
    <xf numFmtId="0" fontId="8" fillId="3" borderId="0" xfId="0" applyFont="1" applyFill="1" applyAlignment="1">
      <alignment horizontal="center" vertical="center" wrapText="1"/>
    </xf>
    <xf numFmtId="0" fontId="8" fillId="3" borderId="0" xfId="0" applyFont="1" applyFill="1" applyAlignment="1">
      <alignment horizontal="left" vertical="center" wrapText="1"/>
    </xf>
    <xf numFmtId="0" fontId="8" fillId="3" borderId="0" xfId="0" applyFont="1" applyFill="1" applyAlignment="1">
      <alignment vertical="center"/>
    </xf>
    <xf numFmtId="0" fontId="10" fillId="3" borderId="0" xfId="0" applyFont="1" applyFill="1" applyBorder="1" applyAlignment="1">
      <alignment horizontal="left" vertical="top"/>
    </xf>
    <xf numFmtId="0" fontId="11" fillId="3" borderId="0" xfId="0" applyFont="1" applyFill="1" applyBorder="1" applyAlignment="1">
      <alignment horizontal="left" vertical="top"/>
    </xf>
    <xf numFmtId="0" fontId="9" fillId="0" borderId="0" xfId="0" applyFont="1" applyAlignment="1">
      <alignment vertical="center"/>
    </xf>
    <xf numFmtId="0" fontId="7" fillId="0" borderId="0" xfId="0" applyFont="1" applyBorder="1" applyAlignment="1">
      <alignment vertical="center"/>
    </xf>
    <xf numFmtId="0" fontId="7" fillId="3" borderId="0" xfId="0" applyFont="1" applyFill="1" applyBorder="1" applyAlignment="1">
      <alignment horizontal="left" vertical="center"/>
    </xf>
    <xf numFmtId="0" fontId="11"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Alignment="1">
      <alignment vertical="center" wrapText="1"/>
    </xf>
    <xf numFmtId="0" fontId="12" fillId="3" borderId="0" xfId="0" applyFont="1" applyFill="1" applyBorder="1" applyAlignment="1">
      <alignment horizontal="left" vertical="top"/>
    </xf>
    <xf numFmtId="0" fontId="10" fillId="0" borderId="0" xfId="0" applyFont="1" applyBorder="1" applyAlignment="1">
      <alignment horizontal="left" vertical="center"/>
    </xf>
    <xf numFmtId="0" fontId="10" fillId="0" borderId="0" xfId="0" applyFont="1" applyAlignment="1">
      <alignment vertical="center"/>
    </xf>
    <xf numFmtId="0" fontId="8" fillId="3" borderId="0" xfId="0" applyFont="1" applyFill="1" applyAlignment="1">
      <alignment horizontal="center" vertical="center"/>
    </xf>
    <xf numFmtId="0" fontId="11" fillId="0" borderId="0" xfId="0" applyFont="1" applyAlignment="1">
      <alignment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3" fillId="3" borderId="0" xfId="0" applyFont="1" applyFill="1" applyAlignment="1">
      <alignment vertical="center" wrapText="1"/>
    </xf>
    <xf numFmtId="0" fontId="3" fillId="3" borderId="0" xfId="0" applyFont="1" applyFill="1" applyBorder="1" applyAlignment="1">
      <alignment vertical="center" wrapText="1"/>
    </xf>
    <xf numFmtId="1" fontId="3" fillId="3" borderId="0" xfId="0" applyNumberFormat="1" applyFont="1" applyFill="1" applyBorder="1" applyAlignment="1">
      <alignment vertical="center" wrapText="1"/>
    </xf>
    <xf numFmtId="0" fontId="3" fillId="0" borderId="0" xfId="0" applyFont="1" applyAlignment="1"/>
    <xf numFmtId="0" fontId="0" fillId="0" borderId="0" xfId="0" applyAlignment="1">
      <alignment vertical="center"/>
    </xf>
    <xf numFmtId="0" fontId="13" fillId="0" borderId="0" xfId="0" applyFont="1" applyAlignment="1">
      <alignment vertical="center"/>
    </xf>
    <xf numFmtId="0" fontId="8" fillId="3" borderId="0" xfId="0" applyFont="1" applyFill="1" applyBorder="1" applyAlignment="1"/>
    <xf numFmtId="0" fontId="3" fillId="0" borderId="2" xfId="0" applyFont="1" applyBorder="1" applyAlignment="1">
      <alignment horizontal="right"/>
    </xf>
    <xf numFmtId="14" fontId="3" fillId="0" borderId="1" xfId="0" applyNumberFormat="1" applyFont="1" applyBorder="1" applyAlignment="1">
      <alignment horizontal="right"/>
    </xf>
    <xf numFmtId="0" fontId="1" fillId="3" borderId="0" xfId="0" applyFont="1" applyFill="1" applyBorder="1" applyAlignment="1">
      <alignment horizontal="left" vertical="center"/>
    </xf>
    <xf numFmtId="0" fontId="6" fillId="4" borderId="1" xfId="0" applyFont="1" applyFill="1" applyBorder="1" applyAlignment="1">
      <alignment vertical="center" wrapText="1"/>
    </xf>
    <xf numFmtId="0" fontId="3" fillId="0" borderId="1" xfId="0" applyFont="1" applyBorder="1" applyAlignment="1">
      <alignment vertical="center" wrapText="1"/>
    </xf>
    <xf numFmtId="14" fontId="6" fillId="4" borderId="1" xfId="0" applyNumberFormat="1" applyFont="1" applyFill="1" applyBorder="1" applyAlignment="1">
      <alignment horizontal="center" vertical="center" wrapText="1"/>
    </xf>
    <xf numFmtId="0" fontId="3" fillId="0" borderId="1" xfId="0" applyFont="1" applyBorder="1" applyAlignment="1">
      <alignment wrapText="1"/>
    </xf>
    <xf numFmtId="14" fontId="6" fillId="4" borderId="1" xfId="0" applyNumberFormat="1" applyFont="1" applyFill="1" applyBorder="1" applyAlignment="1">
      <alignment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tabSelected="1" workbookViewId="0"/>
  </sheetViews>
  <sheetFormatPr defaultColWidth="11" defaultRowHeight="15" x14ac:dyDescent="0.25"/>
  <cols>
    <col min="1" max="1" width="18" style="3" bestFit="1" customWidth="1"/>
    <col min="2" max="2" width="27.875" style="3" bestFit="1" customWidth="1"/>
    <col min="3" max="3" width="19" style="3" bestFit="1" customWidth="1"/>
    <col min="4" max="4" width="60" style="3" bestFit="1" customWidth="1"/>
    <col min="5" max="5" width="23.25" style="3" bestFit="1" customWidth="1"/>
    <col min="6" max="6" width="13.25" style="3" bestFit="1" customWidth="1"/>
    <col min="7" max="7" width="20.5" style="3" bestFit="1" customWidth="1"/>
    <col min="8" max="8" width="44.375" style="3" bestFit="1" customWidth="1"/>
    <col min="9" max="16384" width="11" style="3"/>
  </cols>
  <sheetData>
    <row r="1" spans="1:8" x14ac:dyDescent="0.25">
      <c r="A1" s="2" t="s">
        <v>0</v>
      </c>
      <c r="B1" s="2" t="s">
        <v>1</v>
      </c>
      <c r="C1" s="2" t="s">
        <v>2</v>
      </c>
      <c r="D1" s="2" t="s">
        <v>3</v>
      </c>
      <c r="E1" s="2" t="s">
        <v>4</v>
      </c>
      <c r="F1" s="2" t="s">
        <v>5</v>
      </c>
      <c r="G1" s="1" t="s">
        <v>6</v>
      </c>
      <c r="H1" s="1" t="s">
        <v>37</v>
      </c>
    </row>
    <row r="2" spans="1:8" x14ac:dyDescent="0.25">
      <c r="A2" s="4"/>
      <c r="B2" s="4" t="s">
        <v>27</v>
      </c>
      <c r="C2" s="5"/>
      <c r="D2" s="6" t="s">
        <v>32</v>
      </c>
      <c r="E2" s="10">
        <v>900000</v>
      </c>
      <c r="F2" s="8">
        <v>43748</v>
      </c>
      <c r="G2" s="4" t="s">
        <v>30</v>
      </c>
      <c r="H2" s="7"/>
    </row>
    <row r="3" spans="1:8" x14ac:dyDescent="0.25">
      <c r="A3" s="4"/>
      <c r="B3" s="4" t="s">
        <v>27</v>
      </c>
      <c r="C3" s="5"/>
      <c r="D3" s="6" t="s">
        <v>33</v>
      </c>
      <c r="E3" s="10">
        <v>90000</v>
      </c>
      <c r="F3" s="8">
        <v>43759</v>
      </c>
      <c r="G3" s="4" t="s">
        <v>30</v>
      </c>
      <c r="H3" s="7"/>
    </row>
    <row r="4" spans="1:8" x14ac:dyDescent="0.25">
      <c r="A4" s="4"/>
      <c r="B4" s="4" t="s">
        <v>27</v>
      </c>
      <c r="C4" s="5"/>
      <c r="D4" s="6" t="s">
        <v>31</v>
      </c>
      <c r="E4" s="10">
        <v>81483</v>
      </c>
      <c r="F4" s="8">
        <v>43745</v>
      </c>
      <c r="G4" s="4" t="s">
        <v>30</v>
      </c>
      <c r="H4" s="7"/>
    </row>
    <row r="5" spans="1:8" x14ac:dyDescent="0.25">
      <c r="A5" s="4"/>
      <c r="B5" s="4" t="s">
        <v>27</v>
      </c>
      <c r="C5" s="5"/>
      <c r="D5" s="6" t="s">
        <v>29</v>
      </c>
      <c r="E5" s="10">
        <v>74190</v>
      </c>
      <c r="F5" s="8">
        <v>43742</v>
      </c>
      <c r="G5" s="4" t="s">
        <v>30</v>
      </c>
      <c r="H5" s="7"/>
    </row>
    <row r="6" spans="1:8" x14ac:dyDescent="0.25">
      <c r="A6" s="4"/>
      <c r="B6" s="4" t="s">
        <v>36</v>
      </c>
      <c r="C6" s="7" t="s">
        <v>35</v>
      </c>
      <c r="D6" s="6" t="s">
        <v>34</v>
      </c>
      <c r="E6" s="10">
        <v>30000</v>
      </c>
      <c r="F6" s="8">
        <v>43812</v>
      </c>
      <c r="G6" s="4" t="s">
        <v>30</v>
      </c>
      <c r="H6" s="7"/>
    </row>
    <row r="7" spans="1:8" x14ac:dyDescent="0.25">
      <c r="A7" s="7" t="s">
        <v>26</v>
      </c>
      <c r="B7" s="7" t="s">
        <v>27</v>
      </c>
      <c r="C7" s="7"/>
      <c r="D7" s="7" t="s">
        <v>28</v>
      </c>
      <c r="E7" s="10">
        <v>22000000</v>
      </c>
      <c r="F7" s="8">
        <v>43756</v>
      </c>
      <c r="G7" s="7" t="s">
        <v>25</v>
      </c>
      <c r="H7" s="7"/>
    </row>
    <row r="8" spans="1:8" x14ac:dyDescent="0.25">
      <c r="A8" s="7" t="s">
        <v>21</v>
      </c>
      <c r="B8" s="7" t="s">
        <v>22</v>
      </c>
      <c r="C8" s="7" t="s">
        <v>23</v>
      </c>
      <c r="D8" s="7" t="s">
        <v>24</v>
      </c>
      <c r="E8" s="10">
        <v>18000000</v>
      </c>
      <c r="F8" s="8">
        <v>43777</v>
      </c>
      <c r="G8" s="7" t="s">
        <v>25</v>
      </c>
      <c r="H8" s="7"/>
    </row>
    <row r="9" spans="1:8" x14ac:dyDescent="0.25">
      <c r="A9" s="11" t="s">
        <v>48</v>
      </c>
      <c r="B9" s="11" t="s">
        <v>48</v>
      </c>
      <c r="C9" s="11" t="s">
        <v>48</v>
      </c>
      <c r="D9" s="11" t="s">
        <v>48</v>
      </c>
      <c r="E9" s="87" t="s">
        <v>128</v>
      </c>
      <c r="F9" s="88" t="s">
        <v>48</v>
      </c>
      <c r="G9" s="11" t="s">
        <v>47</v>
      </c>
      <c r="H9" s="7"/>
    </row>
    <row r="10" spans="1:8" x14ac:dyDescent="0.25">
      <c r="A10" s="12" t="s">
        <v>49</v>
      </c>
      <c r="B10" s="9" t="s">
        <v>22</v>
      </c>
      <c r="C10" s="13" t="s">
        <v>50</v>
      </c>
      <c r="D10" s="13" t="s">
        <v>51</v>
      </c>
      <c r="E10" s="14">
        <v>6713033</v>
      </c>
      <c r="F10" s="8">
        <v>43798</v>
      </c>
      <c r="G10" s="9" t="s">
        <v>52</v>
      </c>
      <c r="H10" s="5"/>
    </row>
    <row r="11" spans="1:8" ht="29.25" x14ac:dyDescent="0.25">
      <c r="A11" s="15" t="s">
        <v>53</v>
      </c>
      <c r="B11" s="16" t="s">
        <v>54</v>
      </c>
      <c r="C11" s="13" t="s">
        <v>55</v>
      </c>
      <c r="D11" s="13" t="s">
        <v>56</v>
      </c>
      <c r="E11" s="14">
        <v>1124374</v>
      </c>
      <c r="F11" s="8">
        <v>43826</v>
      </c>
      <c r="G11" s="9" t="s">
        <v>52</v>
      </c>
      <c r="H11" s="5"/>
    </row>
    <row r="12" spans="1:8" x14ac:dyDescent="0.25">
      <c r="A12" s="12" t="s">
        <v>57</v>
      </c>
      <c r="B12" s="9" t="s">
        <v>22</v>
      </c>
      <c r="C12" s="13" t="s">
        <v>50</v>
      </c>
      <c r="D12" s="13" t="s">
        <v>127</v>
      </c>
      <c r="E12" s="14">
        <v>641656</v>
      </c>
      <c r="F12" s="8">
        <v>43816</v>
      </c>
      <c r="G12" s="9" t="s">
        <v>52</v>
      </c>
      <c r="H12" s="5"/>
    </row>
    <row r="13" spans="1:8" x14ac:dyDescent="0.25">
      <c r="A13" s="12" t="s">
        <v>58</v>
      </c>
      <c r="B13" s="9" t="s">
        <v>22</v>
      </c>
      <c r="C13" s="13" t="s">
        <v>50</v>
      </c>
      <c r="D13" s="13" t="s">
        <v>59</v>
      </c>
      <c r="E13" s="14">
        <v>374000</v>
      </c>
      <c r="F13" s="8">
        <v>43784</v>
      </c>
      <c r="G13" s="9" t="s">
        <v>52</v>
      </c>
      <c r="H13" s="5"/>
    </row>
    <row r="14" spans="1:8" x14ac:dyDescent="0.25">
      <c r="A14" s="12" t="s">
        <v>60</v>
      </c>
      <c r="B14" s="9" t="s">
        <v>22</v>
      </c>
      <c r="C14" s="13" t="s">
        <v>61</v>
      </c>
      <c r="D14" s="13" t="s">
        <v>62</v>
      </c>
      <c r="E14" s="14">
        <v>200190</v>
      </c>
      <c r="F14" s="8">
        <v>43809</v>
      </c>
      <c r="G14" s="9" t="s">
        <v>52</v>
      </c>
      <c r="H14" s="5"/>
    </row>
    <row r="15" spans="1:8" x14ac:dyDescent="0.25">
      <c r="A15" s="15" t="s">
        <v>63</v>
      </c>
      <c r="B15" s="9" t="s">
        <v>22</v>
      </c>
      <c r="C15" s="13" t="s">
        <v>64</v>
      </c>
      <c r="D15" s="13" t="s">
        <v>65</v>
      </c>
      <c r="E15" s="14">
        <v>200060</v>
      </c>
      <c r="F15" s="8">
        <v>43742</v>
      </c>
      <c r="G15" s="9" t="s">
        <v>52</v>
      </c>
      <c r="H15" s="5"/>
    </row>
    <row r="16" spans="1:8" ht="29.25" x14ac:dyDescent="0.25">
      <c r="A16" s="12" t="s">
        <v>66</v>
      </c>
      <c r="B16" s="9" t="s">
        <v>22</v>
      </c>
      <c r="C16" s="13" t="s">
        <v>61</v>
      </c>
      <c r="D16" s="13" t="s">
        <v>67</v>
      </c>
      <c r="E16" s="14">
        <v>185000</v>
      </c>
      <c r="F16" s="8">
        <v>43787</v>
      </c>
      <c r="G16" s="9" t="s">
        <v>52</v>
      </c>
      <c r="H16" s="5"/>
    </row>
    <row r="17" spans="1:8" ht="29.25" x14ac:dyDescent="0.25">
      <c r="A17" s="12" t="s">
        <v>68</v>
      </c>
      <c r="B17" s="9" t="s">
        <v>22</v>
      </c>
      <c r="C17" s="13" t="s">
        <v>69</v>
      </c>
      <c r="D17" s="13" t="s">
        <v>70</v>
      </c>
      <c r="E17" s="14">
        <v>175000</v>
      </c>
      <c r="F17" s="8">
        <v>43775</v>
      </c>
      <c r="G17" s="9" t="s">
        <v>52</v>
      </c>
      <c r="H17" s="5"/>
    </row>
    <row r="18" spans="1:8" x14ac:dyDescent="0.25">
      <c r="A18" s="12" t="s">
        <v>71</v>
      </c>
      <c r="B18" s="9" t="s">
        <v>22</v>
      </c>
      <c r="C18" s="13" t="s">
        <v>50</v>
      </c>
      <c r="D18" s="13" t="s">
        <v>72</v>
      </c>
      <c r="E18" s="14">
        <v>48600</v>
      </c>
      <c r="F18" s="8">
        <v>43784</v>
      </c>
      <c r="G18" s="9" t="s">
        <v>52</v>
      </c>
      <c r="H18" s="5"/>
    </row>
    <row r="19" spans="1:8" x14ac:dyDescent="0.25">
      <c r="A19" s="12" t="s">
        <v>73</v>
      </c>
      <c r="B19" s="9" t="s">
        <v>22</v>
      </c>
      <c r="C19" s="13" t="s">
        <v>50</v>
      </c>
      <c r="D19" s="13" t="s">
        <v>74</v>
      </c>
      <c r="E19" s="14">
        <v>39985</v>
      </c>
      <c r="F19" s="8">
        <v>43794</v>
      </c>
      <c r="G19" s="9" t="s">
        <v>52</v>
      </c>
      <c r="H19" s="5"/>
    </row>
    <row r="20" spans="1:8" x14ac:dyDescent="0.25">
      <c r="A20" s="12" t="s">
        <v>75</v>
      </c>
      <c r="B20" s="9" t="s">
        <v>22</v>
      </c>
      <c r="C20" s="13" t="s">
        <v>50</v>
      </c>
      <c r="D20" s="13" t="s">
        <v>76</v>
      </c>
      <c r="E20" s="14">
        <v>10170</v>
      </c>
      <c r="F20" s="8">
        <v>43812</v>
      </c>
      <c r="G20" s="9" t="s">
        <v>52</v>
      </c>
      <c r="H20" s="5"/>
    </row>
    <row r="21" spans="1:8" ht="29.25" x14ac:dyDescent="0.25">
      <c r="A21" s="12" t="s">
        <v>77</v>
      </c>
      <c r="B21" s="9" t="s">
        <v>22</v>
      </c>
      <c r="C21" s="13" t="s">
        <v>78</v>
      </c>
      <c r="D21" s="13" t="s">
        <v>79</v>
      </c>
      <c r="E21" s="14">
        <v>10000</v>
      </c>
      <c r="F21" s="8">
        <v>43760</v>
      </c>
      <c r="G21" s="9" t="s">
        <v>52</v>
      </c>
      <c r="H21" s="5"/>
    </row>
    <row r="22" spans="1:8" x14ac:dyDescent="0.25">
      <c r="A22" s="7" t="s">
        <v>43</v>
      </c>
      <c r="B22" s="7" t="s">
        <v>22</v>
      </c>
      <c r="C22" s="7" t="s">
        <v>44</v>
      </c>
      <c r="D22" s="9" t="s">
        <v>45</v>
      </c>
      <c r="E22" s="10">
        <v>102000</v>
      </c>
      <c r="F22" s="8">
        <v>43756</v>
      </c>
      <c r="G22" s="7" t="s">
        <v>41</v>
      </c>
      <c r="H22" s="7" t="s">
        <v>46</v>
      </c>
    </row>
    <row r="23" spans="1:8" x14ac:dyDescent="0.25">
      <c r="A23" s="7" t="s">
        <v>38</v>
      </c>
      <c r="B23" s="7" t="s">
        <v>22</v>
      </c>
      <c r="C23" s="7" t="s">
        <v>39</v>
      </c>
      <c r="D23" s="9" t="s">
        <v>40</v>
      </c>
      <c r="E23" s="10">
        <v>21400</v>
      </c>
      <c r="F23" s="8">
        <v>43740</v>
      </c>
      <c r="G23" s="7" t="s">
        <v>41</v>
      </c>
      <c r="H23" s="7" t="s">
        <v>42</v>
      </c>
    </row>
  </sheetData>
  <sortState ref="A2:H6">
    <sortCondition descending="1" ref="E2:E6"/>
  </sortState>
  <pageMargins left="0.70866141732283472" right="0.70866141732283472" top="0.74803149606299213" bottom="0.74803149606299213" header="0.31496062992125984" footer="0.31496062992125984"/>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workbookViewId="0">
      <selection sqref="A1:A2"/>
    </sheetView>
  </sheetViews>
  <sheetFormatPr defaultColWidth="11" defaultRowHeight="15.75" x14ac:dyDescent="0.25"/>
  <cols>
    <col min="1" max="1" width="11.5" bestFit="1" customWidth="1"/>
    <col min="2" max="2" width="18.375" bestFit="1" customWidth="1"/>
    <col min="3" max="3" width="28.625" bestFit="1" customWidth="1"/>
    <col min="4" max="4" width="12.625" bestFit="1" customWidth="1"/>
    <col min="6" max="6" width="18.5" bestFit="1" customWidth="1"/>
    <col min="7" max="7" width="15.5" bestFit="1" customWidth="1"/>
    <col min="18" max="18" width="26.875" bestFit="1" customWidth="1"/>
    <col min="19" max="19" width="20.625" bestFit="1" customWidth="1"/>
    <col min="22" max="22" width="26.875" bestFit="1" customWidth="1"/>
    <col min="23" max="23" width="20.625" bestFit="1" customWidth="1"/>
    <col min="24" max="24" width="15.625" bestFit="1" customWidth="1"/>
  </cols>
  <sheetData>
    <row r="1" spans="1:22" x14ac:dyDescent="0.25">
      <c r="A1" s="92" t="s">
        <v>7</v>
      </c>
      <c r="B1" s="92" t="s">
        <v>8</v>
      </c>
      <c r="C1" s="94" t="s">
        <v>9</v>
      </c>
      <c r="D1" s="92" t="s">
        <v>10</v>
      </c>
      <c r="E1" s="94" t="s">
        <v>80</v>
      </c>
      <c r="F1" s="90" t="s">
        <v>11</v>
      </c>
      <c r="G1" s="91"/>
      <c r="H1" s="91"/>
      <c r="I1" s="91"/>
      <c r="J1" s="91"/>
      <c r="K1" s="91"/>
      <c r="L1" s="90" t="s">
        <v>12</v>
      </c>
      <c r="M1" s="90"/>
      <c r="N1" s="90"/>
      <c r="O1" s="90"/>
      <c r="P1" s="90"/>
      <c r="Q1" s="90"/>
      <c r="R1" s="90" t="s">
        <v>13</v>
      </c>
      <c r="S1" s="95" t="s">
        <v>14</v>
      </c>
      <c r="T1" s="96" t="s">
        <v>81</v>
      </c>
      <c r="U1" s="92" t="s">
        <v>82</v>
      </c>
      <c r="V1" s="80"/>
    </row>
    <row r="2" spans="1:22" ht="30.75" customHeight="1" x14ac:dyDescent="0.25">
      <c r="A2" s="93"/>
      <c r="B2" s="93"/>
      <c r="C2" s="93"/>
      <c r="D2" s="93"/>
      <c r="E2" s="94"/>
      <c r="F2" s="17" t="s">
        <v>15</v>
      </c>
      <c r="G2" s="17" t="s">
        <v>16</v>
      </c>
      <c r="H2" s="17" t="s">
        <v>17</v>
      </c>
      <c r="I2" s="17" t="s">
        <v>18</v>
      </c>
      <c r="J2" s="17" t="s">
        <v>19</v>
      </c>
      <c r="K2" s="18" t="s">
        <v>20</v>
      </c>
      <c r="L2" s="17" t="s">
        <v>15</v>
      </c>
      <c r="M2" s="17" t="s">
        <v>16</v>
      </c>
      <c r="N2" s="17" t="s">
        <v>17</v>
      </c>
      <c r="O2" s="17" t="s">
        <v>18</v>
      </c>
      <c r="P2" s="17" t="s">
        <v>19</v>
      </c>
      <c r="Q2" s="18" t="s">
        <v>20</v>
      </c>
      <c r="R2" s="91"/>
      <c r="S2" s="91"/>
      <c r="T2" s="96"/>
      <c r="U2" s="93"/>
      <c r="V2" s="80"/>
    </row>
    <row r="3" spans="1:22" x14ac:dyDescent="0.25">
      <c r="A3" s="19" t="s">
        <v>27</v>
      </c>
      <c r="B3" s="20" t="s">
        <v>83</v>
      </c>
      <c r="C3" s="19" t="s">
        <v>84</v>
      </c>
      <c r="D3" s="19" t="s">
        <v>85</v>
      </c>
      <c r="E3" s="21">
        <v>22.32</v>
      </c>
      <c r="F3" s="21">
        <v>7</v>
      </c>
      <c r="G3" s="21">
        <v>14</v>
      </c>
      <c r="H3" s="21">
        <v>45</v>
      </c>
      <c r="I3" s="21">
        <v>38</v>
      </c>
      <c r="J3" s="21">
        <v>41</v>
      </c>
      <c r="K3" s="21">
        <v>6</v>
      </c>
      <c r="L3" s="21">
        <v>7</v>
      </c>
      <c r="M3" s="21">
        <v>14</v>
      </c>
      <c r="N3" s="21">
        <v>45</v>
      </c>
      <c r="O3" s="21">
        <v>38</v>
      </c>
      <c r="P3" s="21">
        <v>41</v>
      </c>
      <c r="Q3" s="21">
        <v>6</v>
      </c>
      <c r="R3" s="21">
        <v>151</v>
      </c>
      <c r="S3" s="21">
        <v>151</v>
      </c>
      <c r="T3" s="22" t="s">
        <v>86</v>
      </c>
      <c r="U3" s="23">
        <v>43880</v>
      </c>
      <c r="V3" s="81"/>
    </row>
    <row r="4" spans="1:22" ht="43.5" x14ac:dyDescent="0.25">
      <c r="A4" s="19" t="s">
        <v>27</v>
      </c>
      <c r="B4" s="20" t="s">
        <v>87</v>
      </c>
      <c r="C4" s="19" t="s">
        <v>84</v>
      </c>
      <c r="D4" s="19" t="s">
        <v>88</v>
      </c>
      <c r="E4" s="21">
        <v>0.1</v>
      </c>
      <c r="F4" s="21">
        <v>3</v>
      </c>
      <c r="G4" s="21">
        <v>2</v>
      </c>
      <c r="H4" s="21">
        <v>0</v>
      </c>
      <c r="I4" s="21">
        <v>0</v>
      </c>
      <c r="J4" s="21">
        <v>0</v>
      </c>
      <c r="K4" s="21">
        <v>0</v>
      </c>
      <c r="L4" s="21">
        <v>3</v>
      </c>
      <c r="M4" s="21">
        <v>2</v>
      </c>
      <c r="N4" s="21">
        <v>0</v>
      </c>
      <c r="O4" s="21">
        <v>0</v>
      </c>
      <c r="P4" s="21">
        <v>0</v>
      </c>
      <c r="Q4" s="21">
        <v>0</v>
      </c>
      <c r="R4" s="21">
        <v>5</v>
      </c>
      <c r="S4" s="21">
        <v>5</v>
      </c>
      <c r="T4" s="22"/>
      <c r="U4" s="23">
        <v>43880</v>
      </c>
      <c r="V4" s="81"/>
    </row>
    <row r="5" spans="1:22" ht="72" x14ac:dyDescent="0.25">
      <c r="A5" s="19" t="s">
        <v>27</v>
      </c>
      <c r="B5" s="19" t="s">
        <v>89</v>
      </c>
      <c r="C5" s="19" t="s">
        <v>84</v>
      </c>
      <c r="D5" s="19" t="s">
        <v>88</v>
      </c>
      <c r="E5" s="21">
        <v>0.1</v>
      </c>
      <c r="F5" s="24">
        <v>1</v>
      </c>
      <c r="G5" s="24">
        <v>2</v>
      </c>
      <c r="H5" s="24">
        <v>1</v>
      </c>
      <c r="I5" s="24">
        <v>0</v>
      </c>
      <c r="J5" s="24">
        <v>0</v>
      </c>
      <c r="K5" s="24">
        <v>0</v>
      </c>
      <c r="L5" s="24">
        <v>1</v>
      </c>
      <c r="M5" s="24">
        <v>2</v>
      </c>
      <c r="N5" s="24">
        <v>1</v>
      </c>
      <c r="O5" s="24">
        <v>0</v>
      </c>
      <c r="P5" s="24">
        <v>0</v>
      </c>
      <c r="Q5" s="24">
        <v>0</v>
      </c>
      <c r="R5" s="24">
        <v>4</v>
      </c>
      <c r="S5" s="24">
        <v>4</v>
      </c>
      <c r="T5" s="25"/>
      <c r="U5" s="23">
        <v>43871</v>
      </c>
      <c r="V5" s="81"/>
    </row>
    <row r="6" spans="1:22" ht="29.25" x14ac:dyDescent="0.25">
      <c r="A6" s="19" t="s">
        <v>27</v>
      </c>
      <c r="B6" s="20" t="s">
        <v>90</v>
      </c>
      <c r="C6" s="26" t="s">
        <v>91</v>
      </c>
      <c r="D6" s="19" t="s">
        <v>88</v>
      </c>
      <c r="E6" s="21">
        <v>6.43</v>
      </c>
      <c r="F6" s="21">
        <v>259</v>
      </c>
      <c r="G6" s="21">
        <v>47</v>
      </c>
      <c r="H6" s="21">
        <v>0</v>
      </c>
      <c r="I6" s="21">
        <v>0</v>
      </c>
      <c r="J6" s="21">
        <v>0</v>
      </c>
      <c r="K6" s="21">
        <v>0</v>
      </c>
      <c r="L6" s="21">
        <v>259</v>
      </c>
      <c r="M6" s="21">
        <v>47</v>
      </c>
      <c r="N6" s="21">
        <v>0</v>
      </c>
      <c r="O6" s="21">
        <v>0</v>
      </c>
      <c r="P6" s="21">
        <v>0</v>
      </c>
      <c r="Q6" s="21">
        <v>0</v>
      </c>
      <c r="R6" s="21">
        <v>326</v>
      </c>
      <c r="S6" s="21">
        <v>326</v>
      </c>
      <c r="T6" s="22" t="s">
        <v>86</v>
      </c>
      <c r="U6" s="23">
        <v>43872</v>
      </c>
      <c r="V6" s="81"/>
    </row>
    <row r="7" spans="1:22" ht="29.25" x14ac:dyDescent="0.25">
      <c r="A7" s="19" t="s">
        <v>27</v>
      </c>
      <c r="B7" s="27" t="s">
        <v>92</v>
      </c>
      <c r="C7" s="26" t="s">
        <v>84</v>
      </c>
      <c r="D7" s="26" t="s">
        <v>88</v>
      </c>
      <c r="E7" s="21">
        <v>0.5080655677</v>
      </c>
      <c r="F7" s="21">
        <v>15</v>
      </c>
      <c r="G7" s="21">
        <v>4</v>
      </c>
      <c r="H7" s="21">
        <v>4</v>
      </c>
      <c r="I7" s="21">
        <v>1</v>
      </c>
      <c r="J7" s="21">
        <v>2</v>
      </c>
      <c r="K7" s="21">
        <v>0</v>
      </c>
      <c r="L7" s="21">
        <v>15</v>
      </c>
      <c r="M7" s="21">
        <v>4</v>
      </c>
      <c r="N7" s="21">
        <v>4</v>
      </c>
      <c r="O7" s="21">
        <v>1</v>
      </c>
      <c r="P7" s="21">
        <v>2</v>
      </c>
      <c r="Q7" s="21">
        <v>0</v>
      </c>
      <c r="R7" s="21">
        <v>26</v>
      </c>
      <c r="S7" s="21">
        <v>26</v>
      </c>
      <c r="T7" s="22" t="s">
        <v>86</v>
      </c>
      <c r="U7" s="23">
        <v>43880</v>
      </c>
      <c r="V7" s="81"/>
    </row>
    <row r="8" spans="1:22" ht="29.25" x14ac:dyDescent="0.25">
      <c r="A8" s="19" t="s">
        <v>27</v>
      </c>
      <c r="B8" s="27" t="s">
        <v>93</v>
      </c>
      <c r="C8" s="19" t="s">
        <v>84</v>
      </c>
      <c r="D8" s="19" t="s">
        <v>85</v>
      </c>
      <c r="E8" s="21">
        <v>0.187529</v>
      </c>
      <c r="F8" s="21">
        <v>0</v>
      </c>
      <c r="G8" s="21">
        <v>1</v>
      </c>
      <c r="H8" s="21">
        <v>0</v>
      </c>
      <c r="I8" s="21">
        <v>0</v>
      </c>
      <c r="J8" s="21">
        <v>0</v>
      </c>
      <c r="K8" s="21">
        <v>1.6</v>
      </c>
      <c r="L8" s="21">
        <v>0</v>
      </c>
      <c r="M8" s="21">
        <v>1</v>
      </c>
      <c r="N8" s="21">
        <v>0</v>
      </c>
      <c r="O8" s="21">
        <v>0</v>
      </c>
      <c r="P8" s="21">
        <v>0</v>
      </c>
      <c r="Q8" s="21">
        <v>2</v>
      </c>
      <c r="R8" s="21">
        <v>3</v>
      </c>
      <c r="S8" s="21">
        <v>2.6</v>
      </c>
      <c r="T8" s="22"/>
      <c r="U8" s="23">
        <v>43880</v>
      </c>
      <c r="V8" s="81"/>
    </row>
    <row r="9" spans="1:22" ht="29.25" x14ac:dyDescent="0.25">
      <c r="A9" s="19" t="s">
        <v>27</v>
      </c>
      <c r="B9" s="20" t="s">
        <v>94</v>
      </c>
      <c r="C9" s="19" t="s">
        <v>84</v>
      </c>
      <c r="D9" s="19" t="s">
        <v>88</v>
      </c>
      <c r="E9" s="21">
        <v>15.942</v>
      </c>
      <c r="F9" s="28">
        <v>75.400000000000006</v>
      </c>
      <c r="G9" s="28">
        <v>206.9</v>
      </c>
      <c r="H9" s="28">
        <v>154.6</v>
      </c>
      <c r="I9" s="21">
        <v>103.4</v>
      </c>
      <c r="J9" s="28">
        <v>84</v>
      </c>
      <c r="K9" s="29">
        <v>0</v>
      </c>
      <c r="L9" s="28">
        <v>0</v>
      </c>
      <c r="M9" s="28">
        <v>0</v>
      </c>
      <c r="N9" s="28">
        <v>0</v>
      </c>
      <c r="O9" s="21">
        <v>0</v>
      </c>
      <c r="P9" s="28">
        <v>0</v>
      </c>
      <c r="Q9" s="29">
        <v>0</v>
      </c>
      <c r="R9" s="29">
        <v>0</v>
      </c>
      <c r="S9" s="21">
        <v>624.29999999999995</v>
      </c>
      <c r="T9" s="22" t="s">
        <v>86</v>
      </c>
      <c r="U9" s="23">
        <v>43880</v>
      </c>
      <c r="V9" s="82"/>
    </row>
    <row r="10" spans="1:22" ht="43.5" x14ac:dyDescent="0.25">
      <c r="A10" s="19" t="s">
        <v>27</v>
      </c>
      <c r="B10" s="27" t="s">
        <v>95</v>
      </c>
      <c r="C10" s="19" t="s">
        <v>96</v>
      </c>
      <c r="D10" s="19" t="s">
        <v>88</v>
      </c>
      <c r="E10" s="21">
        <v>0.129</v>
      </c>
      <c r="F10" s="21">
        <v>0</v>
      </c>
      <c r="G10" s="21">
        <v>2</v>
      </c>
      <c r="H10" s="21">
        <v>3</v>
      </c>
      <c r="I10" s="21">
        <v>0</v>
      </c>
      <c r="J10" s="21">
        <v>0</v>
      </c>
      <c r="K10" s="21">
        <v>0</v>
      </c>
      <c r="L10" s="21">
        <v>0</v>
      </c>
      <c r="M10" s="21">
        <v>2</v>
      </c>
      <c r="N10" s="21">
        <v>3</v>
      </c>
      <c r="O10" s="21">
        <v>0</v>
      </c>
      <c r="P10" s="21">
        <v>0</v>
      </c>
      <c r="Q10" s="21">
        <v>0</v>
      </c>
      <c r="R10" s="21">
        <v>5</v>
      </c>
      <c r="S10" s="21">
        <v>5</v>
      </c>
      <c r="T10" s="22"/>
      <c r="U10" s="23">
        <v>43880</v>
      </c>
      <c r="V10" s="81"/>
    </row>
    <row r="11" spans="1:22" ht="29.25" x14ac:dyDescent="0.25">
      <c r="A11" s="19" t="s">
        <v>27</v>
      </c>
      <c r="B11" s="20" t="s">
        <v>97</v>
      </c>
      <c r="C11" s="19" t="s">
        <v>98</v>
      </c>
      <c r="D11" s="19" t="s">
        <v>99</v>
      </c>
      <c r="E11" s="21">
        <v>0.45100000000000001</v>
      </c>
      <c r="F11" s="29">
        <v>0</v>
      </c>
      <c r="G11" s="29">
        <v>11</v>
      </c>
      <c r="H11" s="29">
        <v>4</v>
      </c>
      <c r="I11" s="29">
        <v>2</v>
      </c>
      <c r="J11" s="29">
        <v>0</v>
      </c>
      <c r="K11" s="29">
        <v>0</v>
      </c>
      <c r="L11" s="29">
        <v>0</v>
      </c>
      <c r="M11" s="29">
        <v>11</v>
      </c>
      <c r="N11" s="29">
        <v>4</v>
      </c>
      <c r="O11" s="29">
        <v>2</v>
      </c>
      <c r="P11" s="29">
        <v>0</v>
      </c>
      <c r="Q11" s="29">
        <v>0</v>
      </c>
      <c r="R11" s="29">
        <v>17</v>
      </c>
      <c r="S11" s="21">
        <v>17</v>
      </c>
      <c r="T11" s="22" t="s">
        <v>86</v>
      </c>
      <c r="U11" s="23">
        <v>43872</v>
      </c>
      <c r="V11" s="81"/>
    </row>
    <row r="12" spans="1:22" ht="28.5" x14ac:dyDescent="0.25">
      <c r="A12" s="19" t="s">
        <v>27</v>
      </c>
      <c r="B12" s="27" t="s">
        <v>100</v>
      </c>
      <c r="C12" s="19"/>
      <c r="D12" s="30"/>
      <c r="E12" s="21"/>
      <c r="F12" s="24"/>
      <c r="G12" s="24"/>
      <c r="H12" s="24"/>
      <c r="I12" s="24"/>
      <c r="J12" s="24"/>
      <c r="K12" s="24"/>
      <c r="L12" s="24"/>
      <c r="M12" s="24"/>
      <c r="N12" s="24"/>
      <c r="O12" s="24"/>
      <c r="P12" s="24"/>
      <c r="Q12" s="24"/>
      <c r="R12" s="24"/>
      <c r="S12" s="24"/>
      <c r="T12" s="25" t="s">
        <v>101</v>
      </c>
      <c r="U12" s="31">
        <v>43880</v>
      </c>
      <c r="V12" s="81"/>
    </row>
    <row r="13" spans="1:22" ht="28.5" x14ac:dyDescent="0.25">
      <c r="A13" s="19" t="s">
        <v>27</v>
      </c>
      <c r="B13" s="26" t="s">
        <v>102</v>
      </c>
      <c r="C13" s="19" t="s">
        <v>96</v>
      </c>
      <c r="D13" s="19" t="s">
        <v>85</v>
      </c>
      <c r="E13" s="21">
        <v>1.63</v>
      </c>
      <c r="F13" s="21">
        <v>28.71</v>
      </c>
      <c r="G13" s="21">
        <v>10.199999999999999</v>
      </c>
      <c r="H13" s="21">
        <v>10.5</v>
      </c>
      <c r="I13" s="21">
        <v>5</v>
      </c>
      <c r="J13" s="21">
        <v>5</v>
      </c>
      <c r="K13" s="21">
        <v>0</v>
      </c>
      <c r="L13" s="21">
        <v>36</v>
      </c>
      <c r="M13" s="21">
        <v>12</v>
      </c>
      <c r="N13" s="21">
        <v>11</v>
      </c>
      <c r="O13" s="21">
        <v>5</v>
      </c>
      <c r="P13" s="21">
        <v>5</v>
      </c>
      <c r="Q13" s="21">
        <v>0</v>
      </c>
      <c r="R13" s="21">
        <v>69</v>
      </c>
      <c r="S13" s="21">
        <v>61.04</v>
      </c>
      <c r="T13" s="32" t="s">
        <v>86</v>
      </c>
      <c r="U13" s="23">
        <v>43878</v>
      </c>
      <c r="V13" s="83"/>
    </row>
    <row r="14" spans="1:22" ht="57" x14ac:dyDescent="0.25">
      <c r="A14" s="19" t="s">
        <v>27</v>
      </c>
      <c r="B14" s="19" t="s">
        <v>103</v>
      </c>
      <c r="C14" s="19" t="s">
        <v>84</v>
      </c>
      <c r="D14" s="19" t="s">
        <v>88</v>
      </c>
      <c r="E14" s="21">
        <v>0.8</v>
      </c>
      <c r="F14" s="21">
        <v>0</v>
      </c>
      <c r="G14" s="21">
        <v>0</v>
      </c>
      <c r="H14" s="21">
        <v>0</v>
      </c>
      <c r="I14" s="21">
        <v>0</v>
      </c>
      <c r="J14" s="21">
        <v>0</v>
      </c>
      <c r="K14" s="21">
        <v>0</v>
      </c>
      <c r="L14" s="21">
        <v>0</v>
      </c>
      <c r="M14" s="21">
        <v>0</v>
      </c>
      <c r="N14" s="21">
        <v>0</v>
      </c>
      <c r="O14" s="21">
        <v>0</v>
      </c>
      <c r="P14" s="21">
        <v>0</v>
      </c>
      <c r="Q14" s="21">
        <v>0</v>
      </c>
      <c r="R14" s="21">
        <v>0</v>
      </c>
      <c r="S14" s="21">
        <v>23</v>
      </c>
      <c r="T14" s="23" t="s">
        <v>104</v>
      </c>
      <c r="U14" s="23">
        <v>43889</v>
      </c>
      <c r="V14" s="83"/>
    </row>
    <row r="15" spans="1:22" ht="57" x14ac:dyDescent="0.25">
      <c r="A15" s="19" t="s">
        <v>36</v>
      </c>
      <c r="B15" s="19" t="s">
        <v>105</v>
      </c>
      <c r="C15" s="19" t="s">
        <v>106</v>
      </c>
      <c r="D15" s="33" t="s">
        <v>107</v>
      </c>
      <c r="E15" s="26">
        <v>0.02</v>
      </c>
      <c r="F15" s="21">
        <v>0</v>
      </c>
      <c r="G15" s="21">
        <v>0</v>
      </c>
      <c r="H15" s="21">
        <v>0</v>
      </c>
      <c r="I15" s="21">
        <v>0</v>
      </c>
      <c r="J15" s="21">
        <v>0</v>
      </c>
      <c r="K15" s="21">
        <v>0</v>
      </c>
      <c r="L15" s="21">
        <v>0</v>
      </c>
      <c r="M15" s="21">
        <v>0</v>
      </c>
      <c r="N15" s="21">
        <v>0</v>
      </c>
      <c r="O15" s="21">
        <v>0</v>
      </c>
      <c r="P15" s="21">
        <v>0</v>
      </c>
      <c r="Q15" s="21">
        <v>0</v>
      </c>
      <c r="R15" s="21">
        <v>1</v>
      </c>
      <c r="S15" s="21">
        <v>1</v>
      </c>
      <c r="T15" s="23" t="s">
        <v>104</v>
      </c>
      <c r="U15" s="34"/>
      <c r="V15" s="83"/>
    </row>
    <row r="16" spans="1:22" x14ac:dyDescent="0.25">
      <c r="A16" s="19" t="s">
        <v>108</v>
      </c>
      <c r="B16" s="26"/>
      <c r="C16" s="26"/>
      <c r="D16" s="26"/>
      <c r="E16" s="21">
        <f>SUM(E3:E15)</f>
        <v>48.61759456770001</v>
      </c>
      <c r="F16" s="21">
        <f t="shared" ref="F16:S16" si="0">SUM(F3:F15)</f>
        <v>389.10999999999996</v>
      </c>
      <c r="G16" s="21">
        <f t="shared" si="0"/>
        <v>300.09999999999997</v>
      </c>
      <c r="H16" s="21">
        <f t="shared" si="0"/>
        <v>222.1</v>
      </c>
      <c r="I16" s="21">
        <f t="shared" si="0"/>
        <v>149.4</v>
      </c>
      <c r="J16" s="21">
        <f t="shared" si="0"/>
        <v>132</v>
      </c>
      <c r="K16" s="21">
        <f t="shared" si="0"/>
        <v>7.6</v>
      </c>
      <c r="L16" s="21">
        <f t="shared" si="0"/>
        <v>321</v>
      </c>
      <c r="M16" s="21">
        <f t="shared" si="0"/>
        <v>95</v>
      </c>
      <c r="N16" s="21">
        <f t="shared" si="0"/>
        <v>68</v>
      </c>
      <c r="O16" s="21">
        <f t="shared" si="0"/>
        <v>46</v>
      </c>
      <c r="P16" s="21">
        <f t="shared" si="0"/>
        <v>48</v>
      </c>
      <c r="Q16" s="21">
        <f t="shared" si="0"/>
        <v>8</v>
      </c>
      <c r="R16" s="21">
        <f t="shared" si="0"/>
        <v>607</v>
      </c>
      <c r="S16" s="21">
        <f t="shared" si="0"/>
        <v>1245.94</v>
      </c>
      <c r="T16" s="22"/>
      <c r="U16" s="23"/>
      <c r="V16" s="81"/>
    </row>
    <row r="17" spans="1:22" ht="16.5" thickBot="1" x14ac:dyDescent="0.3">
      <c r="A17" s="35" t="s">
        <v>37</v>
      </c>
      <c r="B17" s="36"/>
      <c r="C17" s="36"/>
      <c r="D17" s="36"/>
      <c r="E17" s="36"/>
      <c r="F17" s="36"/>
      <c r="G17" s="36"/>
      <c r="H17" s="36"/>
      <c r="I17" s="36"/>
      <c r="J17" s="36"/>
      <c r="K17" s="36"/>
      <c r="L17" s="36"/>
      <c r="M17" s="36"/>
      <c r="N17" s="36"/>
      <c r="O17" s="36"/>
      <c r="P17" s="36"/>
      <c r="Q17" s="36"/>
      <c r="R17" s="36"/>
      <c r="S17" s="36"/>
      <c r="T17" s="37"/>
      <c r="U17" s="36"/>
      <c r="V17" s="36"/>
    </row>
    <row r="18" spans="1:22" x14ac:dyDescent="0.25">
      <c r="A18" s="38" t="s">
        <v>109</v>
      </c>
      <c r="B18" s="39"/>
      <c r="C18" s="40"/>
      <c r="D18" s="39"/>
      <c r="E18" s="40"/>
      <c r="F18" s="40"/>
      <c r="G18" s="40"/>
      <c r="H18" s="40"/>
      <c r="I18" s="40"/>
      <c r="J18" s="40"/>
      <c r="K18" s="40"/>
      <c r="L18" s="41"/>
      <c r="M18" s="42"/>
      <c r="N18" s="42"/>
      <c r="O18" s="42"/>
      <c r="P18" s="43"/>
      <c r="Q18" s="43"/>
      <c r="R18" s="43"/>
      <c r="S18" s="44"/>
      <c r="T18" s="45"/>
      <c r="U18" s="44"/>
      <c r="V18" s="44"/>
    </row>
    <row r="19" spans="1:22" x14ac:dyDescent="0.25">
      <c r="A19" s="46" t="s">
        <v>110</v>
      </c>
      <c r="B19" s="47"/>
      <c r="C19" s="42"/>
      <c r="D19" s="47"/>
      <c r="E19" s="42"/>
      <c r="F19" s="42"/>
      <c r="G19" s="42"/>
      <c r="H19" s="42"/>
      <c r="I19" s="42"/>
      <c r="J19" s="42"/>
      <c r="K19" s="42"/>
      <c r="L19" s="48"/>
      <c r="M19" s="42"/>
      <c r="N19" s="42"/>
      <c r="O19" s="42"/>
      <c r="P19" s="43"/>
      <c r="Q19" s="43"/>
      <c r="R19" s="43"/>
      <c r="S19" s="44"/>
      <c r="T19" s="45"/>
      <c r="U19" s="44"/>
      <c r="V19" s="44"/>
    </row>
    <row r="20" spans="1:22" x14ac:dyDescent="0.25">
      <c r="A20" s="46" t="s">
        <v>129</v>
      </c>
      <c r="B20" s="47"/>
      <c r="C20" s="42"/>
      <c r="D20" s="47"/>
      <c r="E20" s="42"/>
      <c r="F20" s="42"/>
      <c r="G20" s="42"/>
      <c r="H20" s="42"/>
      <c r="I20" s="42"/>
      <c r="J20" s="42"/>
      <c r="K20" s="42"/>
      <c r="L20" s="48"/>
      <c r="M20" s="42"/>
      <c r="N20" s="42"/>
      <c r="O20" s="42"/>
      <c r="P20" s="43"/>
      <c r="Q20" s="43"/>
      <c r="R20" s="43"/>
      <c r="S20" s="44"/>
      <c r="T20" s="45"/>
      <c r="U20" s="44"/>
      <c r="V20" s="44"/>
    </row>
    <row r="21" spans="1:22" x14ac:dyDescent="0.25">
      <c r="A21" s="49" t="s">
        <v>111</v>
      </c>
      <c r="B21" s="50"/>
      <c r="C21" s="42"/>
      <c r="D21" s="50"/>
      <c r="E21" s="50"/>
      <c r="F21" s="50"/>
      <c r="G21" s="50"/>
      <c r="H21" s="50"/>
      <c r="I21" s="50"/>
      <c r="J21" s="50"/>
      <c r="K21" s="50"/>
      <c r="L21" s="51"/>
      <c r="M21" s="50"/>
      <c r="N21" s="50"/>
      <c r="O21" s="50"/>
      <c r="P21" s="50"/>
      <c r="Q21" s="50"/>
      <c r="R21" s="50"/>
      <c r="S21" s="50"/>
      <c r="T21" s="52"/>
      <c r="U21" s="50"/>
      <c r="V21" s="50"/>
    </row>
    <row r="22" spans="1:22" x14ac:dyDescent="0.25">
      <c r="A22" s="53" t="s">
        <v>112</v>
      </c>
      <c r="B22" s="50"/>
      <c r="C22" s="42"/>
      <c r="D22" s="50"/>
      <c r="E22" s="50"/>
      <c r="F22" s="50"/>
      <c r="G22" s="50"/>
      <c r="H22" s="50"/>
      <c r="I22" s="50"/>
      <c r="J22" s="50"/>
      <c r="K22" s="50"/>
      <c r="L22" s="51"/>
      <c r="M22" s="50"/>
      <c r="N22" s="50"/>
      <c r="O22" s="50"/>
      <c r="P22" s="50"/>
      <c r="Q22" s="50"/>
      <c r="R22" s="50"/>
      <c r="S22" s="50"/>
      <c r="T22" s="52"/>
      <c r="U22" s="50"/>
      <c r="V22" s="50"/>
    </row>
    <row r="23" spans="1:22" ht="16.5" thickBot="1" x14ac:dyDescent="0.3">
      <c r="A23" s="54" t="s">
        <v>113</v>
      </c>
      <c r="B23" s="55"/>
      <c r="C23" s="56"/>
      <c r="D23" s="55"/>
      <c r="E23" s="55"/>
      <c r="F23" s="55"/>
      <c r="G23" s="55"/>
      <c r="H23" s="55"/>
      <c r="I23" s="55"/>
      <c r="J23" s="55"/>
      <c r="K23" s="55"/>
      <c r="L23" s="57"/>
      <c r="M23" s="50"/>
      <c r="N23" s="50"/>
      <c r="O23" s="50"/>
      <c r="P23" s="50"/>
      <c r="Q23" s="50"/>
      <c r="R23" s="50"/>
      <c r="S23" s="50"/>
      <c r="T23" s="52"/>
      <c r="U23" s="50"/>
      <c r="V23" s="50"/>
    </row>
    <row r="24" spans="1:22" x14ac:dyDescent="0.25">
      <c r="A24" s="58"/>
      <c r="B24" s="50"/>
      <c r="C24" s="42"/>
      <c r="D24" s="50"/>
      <c r="E24" s="50"/>
      <c r="F24" s="50"/>
      <c r="G24" s="50"/>
      <c r="H24" s="50"/>
      <c r="I24" s="50"/>
      <c r="J24" s="50"/>
      <c r="K24" s="50"/>
      <c r="L24" s="50"/>
      <c r="M24" s="50"/>
      <c r="N24" s="50"/>
      <c r="O24" s="50"/>
      <c r="P24" s="50"/>
      <c r="Q24" s="50"/>
      <c r="R24" s="50"/>
      <c r="S24" s="50"/>
      <c r="T24" s="52"/>
      <c r="U24" s="50"/>
      <c r="V24" s="50"/>
    </row>
    <row r="25" spans="1:22" x14ac:dyDescent="0.25">
      <c r="A25" s="58"/>
      <c r="B25" s="50"/>
      <c r="C25" s="42"/>
      <c r="D25" s="50"/>
      <c r="E25" s="50"/>
      <c r="F25" s="50"/>
      <c r="G25" s="50"/>
      <c r="H25" s="50"/>
      <c r="I25" s="50"/>
      <c r="J25" s="50"/>
      <c r="K25" s="50"/>
      <c r="L25" s="50"/>
      <c r="M25" s="50"/>
      <c r="N25" s="50"/>
      <c r="O25" s="50"/>
      <c r="P25" s="50"/>
      <c r="Q25" s="50"/>
      <c r="R25" s="50"/>
      <c r="S25" s="50"/>
      <c r="T25" s="52"/>
      <c r="U25" s="50"/>
      <c r="V25" s="50"/>
    </row>
    <row r="26" spans="1:22" x14ac:dyDescent="0.25">
      <c r="A26" s="59" t="s">
        <v>50</v>
      </c>
      <c r="B26" s="50"/>
      <c r="C26" s="42"/>
      <c r="D26" s="50"/>
      <c r="E26" s="50"/>
      <c r="F26" s="50"/>
      <c r="G26" s="50"/>
      <c r="H26" s="50"/>
      <c r="I26" s="50"/>
      <c r="J26" s="50"/>
      <c r="K26" s="50"/>
      <c r="L26" s="50"/>
      <c r="M26" s="50"/>
      <c r="N26" s="50"/>
      <c r="O26" s="50"/>
      <c r="P26" s="50"/>
      <c r="Q26" s="50"/>
      <c r="R26" s="50"/>
      <c r="S26" s="50"/>
      <c r="T26" s="52"/>
      <c r="U26" s="50"/>
      <c r="V26" s="50"/>
    </row>
    <row r="27" spans="1:22" x14ac:dyDescent="0.25">
      <c r="A27" s="60" t="s">
        <v>114</v>
      </c>
      <c r="B27" s="50"/>
      <c r="C27" s="42"/>
      <c r="D27" s="50"/>
      <c r="E27" s="50"/>
      <c r="F27" s="50"/>
      <c r="G27" s="50"/>
      <c r="H27" s="50"/>
      <c r="I27" s="50"/>
      <c r="J27" s="50"/>
      <c r="K27" s="50"/>
      <c r="L27" s="50"/>
      <c r="M27" s="50"/>
      <c r="N27" s="50"/>
      <c r="O27" s="50"/>
      <c r="P27" s="50"/>
      <c r="Q27" s="50"/>
      <c r="R27" s="50"/>
      <c r="S27" s="50"/>
      <c r="T27" s="52"/>
      <c r="U27" s="50"/>
      <c r="V27" s="50"/>
    </row>
    <row r="28" spans="1:22" x14ac:dyDescent="0.25">
      <c r="A28" s="59" t="s">
        <v>115</v>
      </c>
      <c r="B28" s="50"/>
      <c r="C28" s="42"/>
      <c r="D28" s="50"/>
      <c r="E28" s="50"/>
      <c r="F28" s="50"/>
      <c r="G28" s="50"/>
      <c r="H28" s="50"/>
      <c r="I28" s="61"/>
      <c r="J28" s="61"/>
      <c r="K28" s="61"/>
      <c r="L28" s="61"/>
      <c r="M28" s="61"/>
      <c r="N28" s="61"/>
      <c r="O28" s="61"/>
      <c r="P28" s="61"/>
      <c r="Q28" s="61"/>
      <c r="R28" s="62"/>
      <c r="S28" s="62"/>
      <c r="T28" s="61"/>
      <c r="U28" s="63"/>
      <c r="V28" s="50"/>
    </row>
    <row r="29" spans="1:22" x14ac:dyDescent="0.25">
      <c r="A29" s="52" t="s">
        <v>130</v>
      </c>
      <c r="B29" s="50"/>
      <c r="C29" s="43"/>
      <c r="D29" s="50"/>
      <c r="E29" s="64"/>
      <c r="F29" s="61"/>
      <c r="G29" s="61"/>
      <c r="H29" s="61"/>
      <c r="I29" s="61"/>
      <c r="J29" s="61"/>
      <c r="K29" s="61"/>
      <c r="L29" s="61"/>
      <c r="M29" s="61"/>
      <c r="N29" s="61"/>
      <c r="O29" s="61"/>
      <c r="P29" s="61"/>
      <c r="Q29" s="61"/>
      <c r="R29" s="62"/>
      <c r="S29" s="62"/>
      <c r="T29" s="61"/>
      <c r="U29" s="61"/>
      <c r="V29" s="50"/>
    </row>
    <row r="30" spans="1:22" x14ac:dyDescent="0.25">
      <c r="A30" s="60" t="s">
        <v>116</v>
      </c>
      <c r="B30" s="50"/>
      <c r="C30" s="42"/>
      <c r="D30" s="50"/>
      <c r="E30" s="50"/>
      <c r="F30" s="50"/>
      <c r="G30" s="50"/>
      <c r="H30" s="50"/>
      <c r="I30" s="61"/>
      <c r="J30" s="61"/>
      <c r="K30" s="61"/>
      <c r="L30" s="61"/>
      <c r="M30" s="61"/>
      <c r="N30" s="61"/>
      <c r="O30" s="61"/>
      <c r="P30" s="61"/>
      <c r="Q30" s="61"/>
      <c r="R30" s="62"/>
      <c r="S30" s="62"/>
      <c r="T30" s="61"/>
      <c r="U30" s="63"/>
      <c r="V30" s="50"/>
    </row>
    <row r="31" spans="1:22" x14ac:dyDescent="0.25">
      <c r="A31" s="60"/>
      <c r="B31" s="50"/>
      <c r="C31" s="42"/>
      <c r="D31" s="50"/>
      <c r="E31" s="50"/>
      <c r="F31" s="50"/>
      <c r="G31" s="50"/>
      <c r="H31" s="50"/>
      <c r="I31" s="61"/>
      <c r="J31" s="61"/>
      <c r="K31" s="61"/>
      <c r="L31" s="61"/>
      <c r="M31" s="61"/>
      <c r="N31" s="61"/>
      <c r="O31" s="61"/>
      <c r="P31" s="61"/>
      <c r="Q31" s="61"/>
      <c r="R31" s="62"/>
      <c r="S31" s="62"/>
      <c r="T31" s="61"/>
      <c r="U31" s="63"/>
      <c r="V31" s="50"/>
    </row>
    <row r="32" spans="1:22" x14ac:dyDescent="0.25">
      <c r="A32" s="59" t="s">
        <v>117</v>
      </c>
      <c r="B32" s="50"/>
      <c r="C32" s="42"/>
      <c r="D32" s="50"/>
      <c r="E32" s="50"/>
      <c r="F32" s="84"/>
      <c r="G32" s="50"/>
      <c r="H32" s="50"/>
      <c r="I32" s="61"/>
      <c r="J32" s="61"/>
      <c r="K32" s="61"/>
      <c r="L32" s="61"/>
      <c r="M32" s="61"/>
      <c r="N32" s="61"/>
      <c r="O32" s="61"/>
      <c r="P32" s="61"/>
      <c r="Q32" s="61"/>
      <c r="R32" s="62"/>
      <c r="S32" s="62"/>
      <c r="T32" s="61"/>
      <c r="U32" s="63"/>
      <c r="V32" s="50"/>
    </row>
    <row r="33" spans="1:22" x14ac:dyDescent="0.25">
      <c r="A33" s="65" t="s">
        <v>118</v>
      </c>
      <c r="B33" s="50"/>
      <c r="C33" s="42"/>
      <c r="D33" s="50"/>
      <c r="E33" s="50"/>
      <c r="F33" s="85"/>
      <c r="G33" s="50"/>
      <c r="H33" s="50"/>
      <c r="I33" s="61"/>
      <c r="J33" s="61"/>
      <c r="K33" s="61"/>
      <c r="L33" s="61"/>
      <c r="M33" s="61"/>
      <c r="N33" s="61"/>
      <c r="O33" s="61"/>
      <c r="P33" s="61"/>
      <c r="Q33" s="61"/>
      <c r="R33" s="62"/>
      <c r="S33" s="62"/>
      <c r="T33" s="61"/>
      <c r="U33" s="63"/>
      <c r="V33" s="50"/>
    </row>
    <row r="34" spans="1:22" x14ac:dyDescent="0.25">
      <c r="A34" s="65"/>
      <c r="B34" s="50"/>
      <c r="C34" s="42"/>
      <c r="D34" s="50"/>
      <c r="E34" s="50"/>
      <c r="F34" s="50"/>
      <c r="G34" s="50"/>
      <c r="H34" s="50"/>
      <c r="I34" s="61"/>
      <c r="J34" s="61"/>
      <c r="K34" s="61"/>
      <c r="L34" s="61"/>
      <c r="M34" s="61"/>
      <c r="N34" s="61"/>
      <c r="O34" s="61"/>
      <c r="P34" s="61"/>
      <c r="Q34" s="61"/>
      <c r="R34" s="62"/>
      <c r="S34" s="62"/>
      <c r="T34" s="61"/>
      <c r="U34" s="63"/>
      <c r="V34" s="50"/>
    </row>
    <row r="35" spans="1:22" x14ac:dyDescent="0.25">
      <c r="A35" s="66" t="s">
        <v>61</v>
      </c>
      <c r="B35" s="50"/>
      <c r="C35" s="42"/>
      <c r="D35" s="50"/>
      <c r="E35" s="50"/>
      <c r="F35" s="50"/>
      <c r="G35" s="50"/>
      <c r="H35" s="50"/>
      <c r="I35" s="61"/>
      <c r="J35" s="61"/>
      <c r="K35" s="61"/>
      <c r="L35" s="61"/>
      <c r="M35" s="61"/>
      <c r="N35" s="61"/>
      <c r="O35" s="61"/>
      <c r="P35" s="61"/>
      <c r="Q35" s="61"/>
      <c r="R35" s="62"/>
      <c r="S35" s="62"/>
      <c r="T35" s="61"/>
      <c r="U35" s="63"/>
      <c r="V35" s="50"/>
    </row>
    <row r="36" spans="1:22" x14ac:dyDescent="0.25">
      <c r="A36" s="50" t="s">
        <v>119</v>
      </c>
      <c r="B36" s="50"/>
      <c r="C36" s="42"/>
      <c r="D36" s="50"/>
      <c r="E36" s="50"/>
      <c r="F36" s="50"/>
      <c r="G36" s="50"/>
      <c r="H36" s="50"/>
      <c r="I36" s="61"/>
      <c r="J36" s="61"/>
      <c r="K36" s="61"/>
      <c r="L36" s="61"/>
      <c r="M36" s="61"/>
      <c r="N36" s="61"/>
      <c r="O36" s="61"/>
      <c r="P36" s="61"/>
      <c r="Q36" s="61"/>
      <c r="R36" s="62"/>
      <c r="S36" s="62"/>
      <c r="T36" s="61"/>
      <c r="U36" s="63"/>
      <c r="V36" s="50"/>
    </row>
    <row r="37" spans="1:22" x14ac:dyDescent="0.25">
      <c r="A37" s="50" t="s">
        <v>125</v>
      </c>
      <c r="B37" s="50"/>
      <c r="C37" s="42"/>
      <c r="D37" s="50"/>
      <c r="E37" s="50"/>
      <c r="F37" s="50"/>
      <c r="G37" s="50"/>
      <c r="H37" s="50"/>
      <c r="I37" s="61"/>
      <c r="J37" s="61"/>
      <c r="K37" s="61"/>
      <c r="L37" s="61"/>
      <c r="M37" s="61"/>
      <c r="N37" s="61"/>
      <c r="O37" s="61"/>
      <c r="P37" s="61"/>
      <c r="Q37" s="61"/>
      <c r="R37" s="62"/>
      <c r="S37" s="62"/>
      <c r="T37" s="61"/>
      <c r="U37" s="63"/>
      <c r="V37" s="50"/>
    </row>
    <row r="38" spans="1:22" x14ac:dyDescent="0.25">
      <c r="A38" s="50" t="s">
        <v>120</v>
      </c>
      <c r="B38" s="50"/>
      <c r="C38" s="42"/>
      <c r="D38" s="50"/>
      <c r="E38" s="50"/>
      <c r="F38" s="50"/>
      <c r="G38" s="50"/>
      <c r="H38" s="50"/>
      <c r="I38" s="61"/>
      <c r="J38" s="61"/>
      <c r="K38" s="61"/>
      <c r="L38" s="61"/>
      <c r="M38" s="61"/>
      <c r="N38" s="61"/>
      <c r="O38" s="61"/>
      <c r="P38" s="61"/>
      <c r="Q38" s="61"/>
      <c r="R38" s="62"/>
      <c r="S38" s="62"/>
      <c r="T38" s="61"/>
      <c r="U38" s="63"/>
      <c r="V38" s="50"/>
    </row>
    <row r="39" spans="1:22" x14ac:dyDescent="0.25">
      <c r="A39" s="50" t="s">
        <v>126</v>
      </c>
      <c r="B39" s="50"/>
      <c r="C39" s="42"/>
      <c r="D39" s="50"/>
      <c r="E39" s="50"/>
      <c r="F39" s="50"/>
      <c r="G39" s="50"/>
      <c r="H39" s="50"/>
      <c r="I39" s="61"/>
      <c r="J39" s="61"/>
      <c r="K39" s="61"/>
      <c r="L39" s="61"/>
      <c r="M39" s="61"/>
      <c r="N39" s="61"/>
      <c r="O39" s="61"/>
      <c r="P39" s="61"/>
      <c r="Q39" s="61"/>
      <c r="R39" s="62"/>
      <c r="S39" s="62"/>
      <c r="T39" s="61"/>
      <c r="U39" s="63"/>
      <c r="V39" s="50"/>
    </row>
    <row r="40" spans="1:22" x14ac:dyDescent="0.25">
      <c r="A40" s="89" t="s">
        <v>131</v>
      </c>
      <c r="B40" s="50"/>
      <c r="C40" s="86"/>
      <c r="D40" s="50"/>
      <c r="E40" s="50"/>
      <c r="F40" s="50"/>
      <c r="G40" s="50"/>
      <c r="H40" s="50"/>
      <c r="I40" s="61"/>
      <c r="J40" s="61"/>
      <c r="K40" s="61"/>
      <c r="L40" s="61"/>
      <c r="M40" s="61"/>
      <c r="N40" s="61"/>
      <c r="O40" s="61"/>
      <c r="P40" s="61"/>
      <c r="Q40" s="61"/>
      <c r="R40" s="62"/>
      <c r="S40" s="62"/>
      <c r="T40" s="61"/>
      <c r="U40" s="63"/>
      <c r="V40" s="50"/>
    </row>
    <row r="41" spans="1:22" x14ac:dyDescent="0.25">
      <c r="A41" s="65"/>
      <c r="B41" s="50"/>
      <c r="C41" s="42"/>
      <c r="D41" s="50"/>
      <c r="E41" s="50"/>
      <c r="F41" s="50"/>
      <c r="G41" s="50"/>
      <c r="H41" s="50"/>
      <c r="I41" s="61"/>
      <c r="J41" s="61"/>
      <c r="K41" s="61"/>
      <c r="L41" s="61"/>
      <c r="M41" s="61"/>
      <c r="N41" s="61"/>
      <c r="O41" s="61"/>
      <c r="P41" s="61"/>
      <c r="Q41" s="61"/>
      <c r="R41" s="62"/>
      <c r="S41" s="62"/>
      <c r="T41" s="61"/>
      <c r="U41" s="63"/>
      <c r="V41" s="50"/>
    </row>
    <row r="42" spans="1:22" x14ac:dyDescent="0.25">
      <c r="A42" s="67" t="s">
        <v>39</v>
      </c>
      <c r="B42" s="50"/>
      <c r="C42" s="42"/>
      <c r="D42" s="50"/>
      <c r="E42" s="50"/>
      <c r="F42" s="50"/>
      <c r="G42" s="50"/>
      <c r="H42" s="50"/>
      <c r="I42" s="61"/>
      <c r="J42" s="61"/>
      <c r="K42" s="61"/>
      <c r="L42" s="61"/>
      <c r="M42" s="61"/>
      <c r="N42" s="61"/>
      <c r="O42" s="61"/>
      <c r="P42" s="61"/>
      <c r="Q42" s="61"/>
      <c r="R42" s="62"/>
      <c r="S42" s="62"/>
      <c r="T42" s="61"/>
      <c r="U42" s="63"/>
      <c r="V42" s="50"/>
    </row>
    <row r="43" spans="1:22" x14ac:dyDescent="0.25">
      <c r="A43" s="60" t="s">
        <v>121</v>
      </c>
      <c r="B43" s="50"/>
      <c r="C43" s="42"/>
      <c r="D43" s="50"/>
      <c r="E43" s="50"/>
      <c r="F43" s="50"/>
      <c r="G43" s="50"/>
      <c r="H43" s="50"/>
      <c r="I43" s="61"/>
      <c r="J43" s="61"/>
      <c r="K43" s="61"/>
      <c r="L43" s="61"/>
      <c r="M43" s="61"/>
      <c r="N43" s="61"/>
      <c r="O43" s="61"/>
      <c r="P43" s="61"/>
      <c r="Q43" s="61"/>
      <c r="R43" s="62"/>
      <c r="S43" s="62"/>
      <c r="T43" s="61"/>
      <c r="U43" s="63"/>
      <c r="V43" s="50"/>
    </row>
    <row r="44" spans="1:22" x14ac:dyDescent="0.25">
      <c r="A44" s="60"/>
      <c r="B44" s="50"/>
      <c r="C44" s="42"/>
      <c r="D44" s="50"/>
      <c r="E44" s="50"/>
      <c r="F44" s="50"/>
      <c r="G44" s="50"/>
      <c r="H44" s="50"/>
      <c r="I44" s="61"/>
      <c r="J44" s="61"/>
      <c r="K44" s="61"/>
      <c r="L44" s="61"/>
      <c r="M44" s="61"/>
      <c r="N44" s="61"/>
      <c r="O44" s="61"/>
      <c r="P44" s="61"/>
      <c r="Q44" s="61"/>
      <c r="R44" s="62"/>
      <c r="S44" s="62"/>
      <c r="T44" s="61"/>
      <c r="U44" s="63"/>
      <c r="V44" s="50"/>
    </row>
    <row r="45" spans="1:22" x14ac:dyDescent="0.25">
      <c r="A45" s="60"/>
      <c r="B45" s="50"/>
      <c r="C45" s="42"/>
      <c r="D45" s="50"/>
      <c r="E45" s="50"/>
      <c r="F45" s="50"/>
      <c r="G45" s="50"/>
      <c r="H45" s="50"/>
      <c r="I45" s="61"/>
      <c r="J45" s="61"/>
      <c r="K45" s="61"/>
      <c r="L45" s="61"/>
      <c r="M45" s="61"/>
      <c r="N45" s="61"/>
      <c r="O45" s="61"/>
      <c r="P45" s="61"/>
      <c r="Q45" s="61"/>
      <c r="R45" s="62"/>
      <c r="S45" s="62"/>
      <c r="T45" s="61"/>
      <c r="U45" s="63"/>
      <c r="V45" s="50"/>
    </row>
    <row r="46" spans="1:22" x14ac:dyDescent="0.25">
      <c r="A46" s="67" t="s">
        <v>122</v>
      </c>
      <c r="B46" s="50"/>
      <c r="C46" s="42"/>
      <c r="D46" s="50"/>
      <c r="E46" s="50"/>
      <c r="F46" s="50"/>
      <c r="G46" s="50"/>
      <c r="H46" s="50"/>
      <c r="I46" s="61"/>
      <c r="J46" s="61"/>
      <c r="K46" s="61"/>
      <c r="L46" s="61"/>
      <c r="M46" s="61"/>
      <c r="N46" s="61"/>
      <c r="O46" s="61"/>
      <c r="P46" s="61"/>
      <c r="Q46" s="61"/>
      <c r="R46" s="62"/>
      <c r="S46" s="62"/>
      <c r="T46" s="61"/>
      <c r="U46" s="63"/>
      <c r="V46" s="50"/>
    </row>
    <row r="47" spans="1:22" x14ac:dyDescent="0.25">
      <c r="A47" s="68" t="s">
        <v>123</v>
      </c>
      <c r="B47" s="50" t="s">
        <v>124</v>
      </c>
      <c r="C47" s="42"/>
      <c r="D47" s="50"/>
      <c r="E47" s="50"/>
      <c r="F47" s="50"/>
      <c r="G47" s="50"/>
      <c r="H47" s="50"/>
      <c r="I47" s="61"/>
      <c r="J47" s="61"/>
      <c r="K47" s="61"/>
      <c r="L47" s="61"/>
      <c r="M47" s="61"/>
      <c r="N47" s="61"/>
      <c r="O47" s="61"/>
      <c r="P47" s="61"/>
      <c r="Q47" s="61"/>
      <c r="R47" s="62"/>
      <c r="S47" s="62"/>
      <c r="T47" s="61"/>
      <c r="U47" s="63"/>
      <c r="V47" s="61"/>
    </row>
    <row r="48" spans="1:22" x14ac:dyDescent="0.25">
      <c r="A48" s="68" t="s">
        <v>16</v>
      </c>
      <c r="B48" s="50" t="s">
        <v>132</v>
      </c>
      <c r="C48" s="42"/>
      <c r="D48" s="50"/>
      <c r="E48" s="50"/>
      <c r="F48" s="50"/>
      <c r="G48" s="50"/>
      <c r="H48" s="50"/>
      <c r="I48" s="61"/>
      <c r="J48" s="61"/>
      <c r="K48" s="61"/>
      <c r="L48" s="61"/>
      <c r="M48" s="61"/>
      <c r="N48" s="61"/>
      <c r="O48" s="61"/>
      <c r="P48" s="61"/>
      <c r="Q48" s="61"/>
      <c r="R48" s="62"/>
      <c r="S48" s="62"/>
      <c r="T48" s="61"/>
      <c r="U48" s="61"/>
      <c r="V48" s="61"/>
    </row>
    <row r="49" spans="1:22" x14ac:dyDescent="0.25">
      <c r="A49" s="69" t="s">
        <v>17</v>
      </c>
      <c r="B49" s="50" t="s">
        <v>133</v>
      </c>
      <c r="C49" s="43"/>
      <c r="D49" s="50"/>
      <c r="E49" s="64"/>
      <c r="F49" s="61"/>
      <c r="G49" s="61"/>
      <c r="H49" s="61"/>
      <c r="I49" s="61"/>
      <c r="J49" s="61"/>
      <c r="K49" s="61"/>
      <c r="L49" s="61"/>
      <c r="M49" s="61"/>
      <c r="N49" s="61"/>
      <c r="O49" s="61"/>
      <c r="P49" s="61"/>
      <c r="Q49" s="61"/>
      <c r="R49" s="62"/>
      <c r="S49" s="62"/>
      <c r="T49" s="61"/>
      <c r="U49" s="63"/>
      <c r="V49" s="61"/>
    </row>
    <row r="50" spans="1:22" x14ac:dyDescent="0.25">
      <c r="A50" s="70"/>
      <c r="B50" s="71"/>
      <c r="C50" s="71"/>
      <c r="D50" s="71"/>
      <c r="E50" s="72"/>
      <c r="F50" s="61"/>
      <c r="G50" s="61"/>
      <c r="H50" s="61"/>
      <c r="I50" s="61"/>
      <c r="J50" s="61"/>
      <c r="K50" s="61"/>
      <c r="L50" s="61"/>
      <c r="M50" s="61"/>
      <c r="N50" s="61"/>
      <c r="O50" s="61"/>
      <c r="P50" s="61"/>
      <c r="Q50" s="61"/>
      <c r="R50" s="62"/>
      <c r="S50" s="62"/>
      <c r="T50" s="61"/>
      <c r="U50" s="61"/>
    </row>
    <row r="51" spans="1:22" x14ac:dyDescent="0.25">
      <c r="A51" s="73"/>
      <c r="B51" s="74"/>
      <c r="C51" s="74"/>
      <c r="D51" s="74"/>
      <c r="E51" s="75"/>
      <c r="F51" s="64"/>
      <c r="G51" s="64"/>
      <c r="H51" s="64"/>
      <c r="I51" s="64"/>
      <c r="J51" s="64"/>
      <c r="K51" s="64"/>
      <c r="L51" s="64"/>
      <c r="M51" s="64"/>
      <c r="N51" s="64"/>
      <c r="O51" s="64"/>
      <c r="P51" s="64"/>
      <c r="Q51" s="64"/>
      <c r="R51" s="76"/>
      <c r="S51" s="76"/>
      <c r="T51" s="64"/>
      <c r="U51" s="64"/>
    </row>
    <row r="52" spans="1:22" x14ac:dyDescent="0.25">
      <c r="A52" s="52"/>
      <c r="B52" s="74"/>
      <c r="C52" s="74"/>
      <c r="D52" s="74"/>
      <c r="E52" s="75"/>
      <c r="F52" s="64"/>
      <c r="G52" s="64"/>
      <c r="H52" s="64"/>
      <c r="I52" s="64"/>
      <c r="J52" s="64"/>
      <c r="K52" s="64"/>
      <c r="L52" s="64"/>
      <c r="M52" s="64"/>
      <c r="N52" s="64"/>
      <c r="O52" s="64"/>
      <c r="P52" s="64"/>
      <c r="Q52" s="64"/>
      <c r="R52" s="76"/>
      <c r="S52" s="76"/>
      <c r="T52" s="64"/>
      <c r="U52" s="64"/>
    </row>
    <row r="53" spans="1:22" x14ac:dyDescent="0.25">
      <c r="A53" s="77"/>
      <c r="B53" s="78"/>
      <c r="C53" s="79"/>
      <c r="D53" s="79"/>
      <c r="E53" s="79"/>
      <c r="F53" s="79"/>
      <c r="G53" s="61"/>
      <c r="H53" s="61"/>
      <c r="I53" s="43"/>
      <c r="J53" s="43"/>
      <c r="K53" s="43"/>
      <c r="L53" s="43"/>
      <c r="M53" s="43"/>
      <c r="N53" s="43"/>
      <c r="O53" s="43"/>
      <c r="P53" s="43"/>
      <c r="Q53" s="43"/>
      <c r="R53" s="43"/>
      <c r="S53" s="43"/>
      <c r="T53" s="44"/>
      <c r="U53" s="63"/>
    </row>
    <row r="54" spans="1:22" x14ac:dyDescent="0.25">
      <c r="A54" s="69"/>
      <c r="B54" s="50"/>
      <c r="C54" s="43"/>
      <c r="D54" s="50"/>
      <c r="E54" s="64"/>
      <c r="F54" s="61"/>
      <c r="G54" s="61"/>
      <c r="H54" s="61"/>
      <c r="I54" s="61"/>
      <c r="J54" s="61"/>
      <c r="K54" s="61"/>
      <c r="L54" s="61"/>
      <c r="M54" s="61"/>
      <c r="N54" s="61"/>
      <c r="O54" s="61"/>
      <c r="P54" s="61"/>
      <c r="Q54" s="61"/>
      <c r="R54" s="62"/>
      <c r="S54" s="62"/>
      <c r="T54" s="61"/>
      <c r="U54" s="63"/>
    </row>
  </sheetData>
  <mergeCells count="11">
    <mergeCell ref="L1:Q1"/>
    <mergeCell ref="R1:R2"/>
    <mergeCell ref="S1:S2"/>
    <mergeCell ref="T1:T2"/>
    <mergeCell ref="U1:U2"/>
    <mergeCell ref="F1:K1"/>
    <mergeCell ref="A1:A2"/>
    <mergeCell ref="B1:B2"/>
    <mergeCell ref="C1:C2"/>
    <mergeCell ref="D1:D2"/>
    <mergeCell ref="E1:E2"/>
  </mergeCells>
  <pageMargins left="0.70866141732283472" right="0.70866141732283472" top="0.74803149606299213" bottom="0.74803149606299213" header="0.31496062992125984" footer="0.31496062992125984"/>
  <pageSetup paperSize="8"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d1117845-93f6-4da3-abaa-fcb4fa669c78" ContentTypeId="0x010100A5BF1C78D9F64B679A5EBDE1C6598EBC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lc_EmailSentUTC xmlns="0f50e317-d97a-4d4b-be23-be7479f90fa5" xsi:nil="true"/>
    <peb8f3fab875401ca34a9f28cac46400 xmlns="0f50e317-d97a-4d4b-be23-be7479f90fa5">
      <Terms xmlns="http://schemas.microsoft.com/office/infopath/2007/PartnerControls"/>
    </peb8f3fab875401ca34a9f28cac46400>
    <dlc_EmailReceivedUTC xmlns="0f50e317-d97a-4d4b-be23-be7479f90fa5" xsi:nil="true"/>
    <dlc_EmailFrom xmlns="0f50e317-d97a-4d4b-be23-be7479f90fa5" xsi:nil="true"/>
    <dlc_EmailCC xmlns="0f50e317-d97a-4d4b-be23-be7479f90fa5" xsi:nil="true"/>
    <dlc_EmailSubject xmlns="0f50e317-d97a-4d4b-be23-be7479f90fa5" xsi:nil="true"/>
    <TaxCatchAll xmlns="662745e8-e224-48e8-a2e3-254862b8c2f5">
      <Value>6</Value>
      <Value>10</Value>
      <Value>9</Value>
      <Value>8</Value>
      <Value>7</Value>
    </TaxCatchAll>
    <dlc_EmailTo xmlns="0f50e317-d97a-4d4b-be23-be7479f90fa5" xsi:nil="true"/>
    <bcb1675984d34ae3a1ed6b6e433c98de xmlns="0f50e317-d97a-4d4b-be23-be7479f90fa5">
      <Terms xmlns="http://schemas.microsoft.com/office/infopath/2007/PartnerControls"/>
    </bcb1675984d34ae3a1ed6b6e433c98de>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TaxCatchAllLabel xmlns="662745e8-e224-48e8-a2e3-254862b8c2f5"/>
    <k85d23755b3a46b5a51451cf336b2e9b xmlns="662745e8-e224-48e8-a2e3-254862b8c2f5">
      <Terms xmlns="http://schemas.microsoft.com/office/infopath/2007/PartnerControls"/>
    </k85d23755b3a46b5a51451cf336b2e9b>
    <Topic xmlns="662745e8-e224-48e8-a2e3-254862b8c2f5">Data Transparency</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Data Publishing Team</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E35A6AC44727E4982D9141696742185" ma:contentTypeVersion="57" ma:contentTypeDescription="new Document or upload" ma:contentTypeScope="" ma:versionID="aa19a601420cf6c3e1aadaff9eefd2fd">
  <xsd:schema xmlns:xsd="http://www.w3.org/2001/XMLSchema" xmlns:xs="http://www.w3.org/2001/XMLSchema" xmlns:p="http://schemas.microsoft.com/office/2006/metadata/properties" xmlns:ns2="0f50e317-d97a-4d4b-be23-be7479f90fa5" xmlns:ns3="662745e8-e224-48e8-a2e3-254862b8c2f5" xmlns:ns4="0d7e5fda-6961-475c-a3cf-3074cfaa3240" targetNamespace="http://schemas.microsoft.com/office/2006/metadata/properties" ma:root="true" ma:fieldsID="db4e4e6a73833f28ac875a642ea0cc55" ns2:_="" ns3:_="" ns4:_="">
    <xsd:import namespace="0f50e317-d97a-4d4b-be23-be7479f90fa5"/>
    <xsd:import namespace="662745e8-e224-48e8-a2e3-254862b8c2f5"/>
    <xsd:import namespace="0d7e5fda-6961-475c-a3cf-3074cfaa3240"/>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3:HOMigrated" minOccurs="0"/>
                <xsd:element ref="ns3:Team" minOccurs="0"/>
                <xsd:element ref="ns3:Topic" minOccurs="0"/>
                <xsd:element ref="ns3:cf401361b24e474cb011be6eb76c0e76" minOccurs="0"/>
                <xsd:element ref="ns3:TaxCatchAllLabel" minOccurs="0"/>
                <xsd:element ref="ns3:ddeb1fd0a9ad4436a96525d34737dc44" minOccurs="0"/>
                <xsd:element ref="ns3:k85d23755b3a46b5a51451cf336b2e9b" minOccurs="0"/>
                <xsd:element ref="ns3:fe59e9859d6a491389c5b03567f5dda5" minOccurs="0"/>
                <xsd:element ref="ns3:n7493b4506bf40e28c373b1e51a33445" minOccurs="0"/>
                <xsd:element ref="ns2:bcb1675984d34ae3a1ed6b6e433c98de" minOccurs="0"/>
                <xsd:element ref="ns3:lae2bfa7b6474897ab4a53f76ea236c7" minOccurs="0"/>
                <xsd:element ref="ns2:peb8f3fab875401ca34a9f28cac46400" minOccurs="0"/>
                <xsd:element ref="ns3:TaxCatchAll"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dlc_EmailSubject" ma:index="2" nillable="true" ma:displayName="Subject" ma:internalName="dlc_EmailSubject" ma:readOnly="false">
      <xsd:simpleType>
        <xsd:restriction base="dms:Note"/>
      </xsd:simpleType>
    </xsd:element>
    <xsd:element name="dlc_EmailTo" ma:index="3" nillable="true" ma:displayName="To" ma:internalName="dlc_EmailTo" ma:readOnly="false">
      <xsd:simpleType>
        <xsd:restriction base="dms:Note"/>
      </xsd:simpleType>
    </xsd:element>
    <xsd:element name="dlc_EmailFrom" ma:index="4" nillable="true" ma:displayName="From" ma:internalName="dlc_EmailFrom" ma:readOnly="false">
      <xsd:simpleType>
        <xsd:restriction base="dms:Text">
          <xsd:maxLength value="255"/>
        </xsd:restriction>
      </xsd:simpleType>
    </xsd:element>
    <xsd:element name="dlc_EmailCC" ma:index="5" nillable="true" ma:displayName="CC" ma:internalName="dlc_EmailCC" ma:readOnly="false">
      <xsd:simpleType>
        <xsd:restriction base="dms:Note">
          <xsd:maxLength value="255"/>
        </xsd:restriction>
      </xsd:simpleType>
    </xsd:element>
    <xsd:element name="dlc_EmailSentUTC" ma:index="6" nillable="true" ma:displayName="Date Sent" ma:format="DateTime" ma:internalName="dlc_EmailSentUTC" ma:readOnly="false">
      <xsd:simpleType>
        <xsd:restriction base="dms:DateTime"/>
      </xsd:simpleType>
    </xsd:element>
    <xsd:element name="dlc_EmailReceivedUTC" ma:index="7" nillable="true" ma:displayName="Date Received" ma:format="DateTime" ma:internalName="dlc_EmailReceivedUTC" ma:readOnly="false">
      <xsd:simpleType>
        <xsd:restriction base="dms:DateTime"/>
      </xsd:simpleType>
    </xsd:element>
    <xsd:element name="bcb1675984d34ae3a1ed6b6e433c98de" ma:index="31" nillable="true" ma:taxonomy="true" ma:internalName="bcb1675984d34ae3a1ed6b6e433c98de" ma:taxonomyFieldName="Directorate" ma:displayName="Directorate" ma:readOnly="false" ma:fieldId="{bcb16759-84d3-4ae3-a1ed-6b6e433c98de}" ma:sspId="d1117845-93f6-4da3-abaa-fcb4fa669c78" ma:termSetId="a3042207-bc74-4e42-93b3-dbb4e6115b83" ma:anchorId="00000000-0000-0000-0000-000000000000" ma:open="false" ma:isKeyword="false">
      <xsd:complexType>
        <xsd:sequence>
          <xsd:element ref="pc:Terms" minOccurs="0" maxOccurs="1"/>
        </xsd:sequence>
      </xsd:complexType>
    </xsd:element>
    <xsd:element name="peb8f3fab875401ca34a9f28cac46400" ma:index="33" nillable="true" ma:taxonomy="true" ma:internalName="peb8f3fab875401ca34a9f28cac46400" ma:taxonomyFieldName="SecurityClassification" ma:displayName="SecurityClassification" ma:readOnly="false" ma:fieldId="{9eb8f3fa-b875-401c-a34a-9f28cac46400}" ma:sspId="d1117845-93f6-4da3-abaa-fcb4fa669c78" ma:termSetId="cb8bbbf2-2a11-43af-a18e-40ed7c8e4b1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HOMigrated" ma:index="13" nillable="true" ma:displayName="Migrated" ma:default="0" ma:internalName="HOMigrated">
      <xsd:simpleType>
        <xsd:restriction base="dms:Boolean"/>
      </xsd:simpleType>
    </xsd:element>
    <xsd:element name="Team" ma:index="15" nillable="true" ma:displayName="Team" ma:default="Data Publishing Team" ma:internalName="Team">
      <xsd:simpleType>
        <xsd:restriction base="dms:Text"/>
      </xsd:simpleType>
    </xsd:element>
    <xsd:element name="Topic" ma:index="16" nillable="true" ma:displayName="Topic" ma:default="Data Transparency" ma:internalName="Topic">
      <xsd:simpleType>
        <xsd:restriction base="dms:Text"/>
      </xsd:simpleType>
    </xsd:element>
    <xsd:element name="cf401361b24e474cb011be6eb76c0e76" ma:index="19"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TaxCatchAllLabel" ma:index="20" nillable="true" ma:displayName="Taxonomy Catch All Column1" ma:hidden="true" ma:list="{6c798c52-485d-4e9d-8043-76097110f833}" ma:internalName="TaxCatchAllLabel" ma:readOnly="fals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ddeb1fd0a9ad4436a96525d34737dc44" ma:index="21" nillable="true" ma:taxonomy="true" ma:internalName="ddeb1fd0a9ad4436a96525d34737dc44" ma:taxonomyFieldName="Distribution" ma:displayName="Distribution" ma:readOnly="false"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k85d23755b3a46b5a51451cf336b2e9b" ma:index="22" nillable="true" ma:taxonomy="true" ma:internalName="k85d23755b3a46b5a51451cf336b2e9b" ma:taxonomyFieldName="InformationType" ma:displayName="Information Type" ma:readOnly="fals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readOnly="false"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24" nillable="true" ma:taxonomy="true" ma:internalName="n7493b4506bf40e28c373b1e51a33445" ma:taxonomyFieldName="HOSiteType" ma:displayName="Site type" ma:readOnly="fals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lae2bfa7b6474897ab4a53f76ea236c7" ma:index="32"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34" nillable="true" ma:displayName="Taxonomy Catch All Column" ma:hidden="true" ma:list="{6c798c52-485d-4e9d-8043-76097110f833}" ma:internalName="TaxCatchAll" ma:readOnly="false"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d7e5fda-6961-475c-a3cf-3074cfaa3240" elementFormDefault="qualified">
    <xsd:import namespace="http://schemas.microsoft.com/office/2006/documentManagement/types"/>
    <xsd:import namespace="http://schemas.microsoft.com/office/infopath/2007/PartnerControls"/>
    <xsd:element name="MediaServiceMetadata" ma:index="35" nillable="true" ma:displayName="MediaServiceMetadata" ma:hidden="true" ma:internalName="MediaServiceMetadata" ma:readOnly="true">
      <xsd:simpleType>
        <xsd:restriction base="dms:Note"/>
      </xsd:simpleType>
    </xsd:element>
    <xsd:element name="MediaServiceFastMetadata" ma:index="3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17FC6A-DC17-4B07-9E8F-4760A9E5D192}">
  <ds:schemaRefs>
    <ds:schemaRef ds:uri="Microsoft.SharePoint.Taxonomy.ContentTypeSync"/>
  </ds:schemaRefs>
</ds:datastoreItem>
</file>

<file path=customXml/itemProps2.xml><?xml version="1.0" encoding="utf-8"?>
<ds:datastoreItem xmlns:ds="http://schemas.openxmlformats.org/officeDocument/2006/customXml" ds:itemID="{01513551-3A08-4BEE-B30E-F3FB8D91816A}">
  <ds:schemaRefs>
    <ds:schemaRef ds:uri="http://schemas.microsoft.com/sharepoint/v3/contenttype/forms"/>
  </ds:schemaRefs>
</ds:datastoreItem>
</file>

<file path=customXml/itemProps3.xml><?xml version="1.0" encoding="utf-8"?>
<ds:datastoreItem xmlns:ds="http://schemas.openxmlformats.org/officeDocument/2006/customXml" ds:itemID="{9C821E3B-5EEF-4BDD-8292-F5F6B18CE89F}">
  <ds:schemaRefs>
    <ds:schemaRef ds:uri="http://schemas.microsoft.com/office/2006/metadata/properties"/>
    <ds:schemaRef ds:uri="http://schemas.microsoft.com/office/infopath/2007/PartnerControls"/>
    <ds:schemaRef ds:uri="http://purl.org/dc/elements/1.1/"/>
    <ds:schemaRef ds:uri="662745e8-e224-48e8-a2e3-254862b8c2f5"/>
    <ds:schemaRef ds:uri="http://purl.org/dc/terms/"/>
    <ds:schemaRef ds:uri="http://schemas.microsoft.com/office/2006/documentManagement/types"/>
    <ds:schemaRef ds:uri="http://purl.org/dc/dcmitype/"/>
    <ds:schemaRef ds:uri="http://schemas.openxmlformats.org/package/2006/metadata/core-properties"/>
    <ds:schemaRef ds:uri="0d7e5fda-6961-475c-a3cf-3074cfaa3240"/>
    <ds:schemaRef ds:uri="0f50e317-d97a-4d4b-be23-be7479f90fa5"/>
    <ds:schemaRef ds:uri="http://www.w3.org/XML/1998/namespace"/>
  </ds:schemaRefs>
</ds:datastoreItem>
</file>

<file path=customXml/itemProps4.xml><?xml version="1.0" encoding="utf-8"?>
<ds:datastoreItem xmlns:ds="http://schemas.openxmlformats.org/officeDocument/2006/customXml" ds:itemID="{2BFAE8C6-16E9-41EA-B6F2-E563FB413A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50e317-d97a-4d4b-be23-be7479f90fa5"/>
    <ds:schemaRef ds:uri="662745e8-e224-48e8-a2e3-254862b8c2f5"/>
    <ds:schemaRef ds:uri="0d7e5fda-6961-475c-a3cf-3074cfaa32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Spending Cases</vt:lpstr>
      <vt:lpstr>Recruitment</vt:lpstr>
      <vt:lpstr>Recruitment!Print_Area</vt:lpstr>
      <vt:lpstr>'Spending Cases'!Print_Area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Joseph, John (DDTS)</cp:lastModifiedBy>
  <cp:lastPrinted>2020-03-10T08:14:34Z</cp:lastPrinted>
  <dcterms:created xsi:type="dcterms:W3CDTF">2019-08-05T14:07:38Z</dcterms:created>
  <dcterms:modified xsi:type="dcterms:W3CDTF">2020-03-26T10:26:05Z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0x010100A5BF1C78D9F64B679A5EBDE1C6598EBC01001E35A6AC44727E4982D9141696742185</vt:lpwstr>
  </property>
  <property fmtid="{D5CDD505-2E9C-101B-9397-08002B2CF9AE}" pid="3" name="Directorate">
    <vt:lpwstr/>
  </property>
  <property fmtid="{D5CDD505-2E9C-101B-9397-08002B2CF9AE}" pid="4" name="SecurityClassification">
    <vt:lpwstr/>
  </property>
  <property fmtid="{D5CDD505-2E9C-101B-9397-08002B2CF9AE}" pid="5" name="Distribution">
    <vt:lpwstr>9;#Internal Defra Group|0867f7b3-e76e-40ca-bb1f-5ba341a49230</vt:lpwstr>
  </property>
  <property fmtid="{D5CDD505-2E9C-101B-9397-08002B2CF9AE}" pid="6" name="HOCopyrightLevel">
    <vt:lpwstr>7;#Crown|69589897-2828-4761-976e-717fd8e631c9</vt:lpwstr>
  </property>
  <property fmtid="{D5CDD505-2E9C-101B-9397-08002B2CF9AE}" pid="7" name="HOGovernmentSecurityClassification">
    <vt:lpwstr>6;#Official|14c80daa-741b-422c-9722-f71693c9ede4</vt:lpwstr>
  </property>
  <property fmtid="{D5CDD505-2E9C-101B-9397-08002B2CF9AE}" pid="8" name="HOSiteType">
    <vt:lpwstr>10;#Team|ff0485df-0575-416f-802f-e999165821b7</vt:lpwstr>
  </property>
  <property fmtid="{D5CDD505-2E9C-101B-9397-08002B2CF9AE}" pid="9" name="OrganisationalUnit">
    <vt:lpwstr>8;#Core Defra|026223dd-2e56-4615-868d-7c5bfd566810</vt:lpwstr>
  </property>
  <property fmtid="{D5CDD505-2E9C-101B-9397-08002B2CF9AE}" pid="10" name="_AdHocReviewCycleID">
    <vt:i4>1195587440</vt:i4>
  </property>
  <property fmtid="{D5CDD505-2E9C-101B-9397-08002B2CF9AE}" pid="11" name="_NewReviewCycle">
    <vt:lpwstr/>
  </property>
  <property fmtid="{D5CDD505-2E9C-101B-9397-08002B2CF9AE}" pid="12" name="_EmailSubject">
    <vt:lpwstr>Spending Moratoria Data for Q3 2019/20 for information/review</vt:lpwstr>
  </property>
  <property fmtid="{D5CDD505-2E9C-101B-9397-08002B2CF9AE}" pid="13" name="_AuthorEmail">
    <vt:lpwstr>graham.hysted@defra.gov.uk</vt:lpwstr>
  </property>
  <property fmtid="{D5CDD505-2E9C-101B-9397-08002B2CF9AE}" pid="14" name="_AuthorEmailDisplayName">
    <vt:lpwstr>Hysted, Graham</vt:lpwstr>
  </property>
  <property fmtid="{D5CDD505-2E9C-101B-9397-08002B2CF9AE}" pid="15" name="_ReviewingToolsShownOnce">
    <vt:lpwstr/>
  </property>
</Properties>
</file>