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6608" windowHeight="5868"/>
  </bookViews>
  <sheets>
    <sheet name="ICT" sheetId="1" r:id="rId1"/>
    <sheet name="PROPERTY" sheetId="2" r:id="rId2"/>
    <sheet name="RECRUITMENT" sheetId="3" r:id="rId3"/>
    <sheet name="ADVERTISING &amp; MARKETING" sheetId="4" r:id="rId4"/>
    <sheet name="CONSULTANCY" sheetId="5" r:id="rId5"/>
  </sheets>
  <definedNames>
    <definedName name="_xlnm._FilterDatabase" localSheetId="3" hidden="1">'ADVERTISING &amp; MARKETING'!#REF!</definedName>
    <definedName name="_xlnm._FilterDatabase" localSheetId="4" hidden="1">CONSULTANCY!#REF!</definedName>
    <definedName name="_xlnm._FilterDatabase" localSheetId="0" hidden="1">PROPERTY!#REF!</definedName>
    <definedName name="_xlnm._FilterDatabase" localSheetId="1" hidden="1">PROPERTY!#REF!</definedName>
    <definedName name="_xlnm._FilterDatabase" localSheetId="2" hidden="1">RECRUITMENT!#REF!</definedName>
    <definedName name="_xlnm.Print_Area" localSheetId="4">CONSULTANCY!$B$10:$E$25</definedName>
    <definedName name="_xlnm.Print_Area" localSheetId="0">ICT!#REF!</definedName>
    <definedName name="_xlnm.Print_Area" localSheetId="2">RECRUITMENT!#REF!</definedName>
  </definedNames>
  <calcPr calcId="145621"/>
</workbook>
</file>

<file path=xl/calcChain.xml><?xml version="1.0" encoding="utf-8"?>
<calcChain xmlns="http://schemas.openxmlformats.org/spreadsheetml/2006/main">
  <c r="G19" i="3" l="1"/>
  <c r="W19" i="3" l="1"/>
  <c r="U19" i="3"/>
  <c r="T19" i="3"/>
  <c r="S19" i="3"/>
  <c r="R19" i="3"/>
  <c r="Q19" i="3"/>
  <c r="P19" i="3"/>
  <c r="O19" i="3"/>
  <c r="N19" i="3"/>
  <c r="M19" i="3"/>
  <c r="L19" i="3"/>
  <c r="K19" i="3"/>
  <c r="J19" i="3"/>
  <c r="W16" i="3"/>
  <c r="V16" i="3"/>
  <c r="W15" i="3"/>
  <c r="V15" i="3"/>
  <c r="W14" i="3"/>
  <c r="V14" i="3"/>
  <c r="W13" i="3"/>
  <c r="V13" i="3"/>
  <c r="W12" i="3"/>
  <c r="V12" i="3"/>
  <c r="W11" i="3"/>
  <c r="V11" i="3"/>
  <c r="W10" i="3"/>
  <c r="V10" i="3"/>
  <c r="W9" i="3"/>
  <c r="V9" i="3"/>
  <c r="W8" i="3"/>
  <c r="V8" i="3"/>
  <c r="W7" i="3"/>
  <c r="V7" i="3"/>
  <c r="W6" i="3"/>
  <c r="V6" i="3"/>
  <c r="W5" i="3"/>
  <c r="V5" i="3"/>
  <c r="W4" i="3"/>
  <c r="V4" i="3"/>
  <c r="V19" i="3" s="1"/>
</calcChain>
</file>

<file path=xl/sharedStrings.xml><?xml version="1.0" encoding="utf-8"?>
<sst xmlns="http://schemas.openxmlformats.org/spreadsheetml/2006/main" count="177" uniqueCount="105">
  <si>
    <t>Department</t>
  </si>
  <si>
    <t>Basis for Exception</t>
  </si>
  <si>
    <t>Organisation Name</t>
  </si>
  <si>
    <t>Approval month</t>
  </si>
  <si>
    <t>Basis for expenditure approval</t>
  </si>
  <si>
    <t>Project name</t>
  </si>
  <si>
    <t>AA/AO</t>
  </si>
  <si>
    <t>EO</t>
  </si>
  <si>
    <t>HEO</t>
  </si>
  <si>
    <t>SEO</t>
  </si>
  <si>
    <t>Grade 6 / 7</t>
  </si>
  <si>
    <t>SCS</t>
  </si>
  <si>
    <t>Civil Service Grade (FTE)</t>
  </si>
  <si>
    <t>Civil Service Grade (Headcount)</t>
  </si>
  <si>
    <t>Total approvals (Headcount)</t>
  </si>
  <si>
    <t>Total Approvals (FTE)</t>
  </si>
  <si>
    <t>Property name</t>
  </si>
  <si>
    <t>Date of approval</t>
  </si>
  <si>
    <t>NIL</t>
  </si>
  <si>
    <t xml:space="preserve">DEFRA </t>
  </si>
  <si>
    <t>GPU LM 2553 DEFRA EA Stafford</t>
  </si>
  <si>
    <t xml:space="preserve">Genesis </t>
  </si>
  <si>
    <t>Natural England</t>
  </si>
  <si>
    <t>EA</t>
  </si>
  <si>
    <t>An IT solution for Forest Law Enforcement, Governance and Trade (FLEGT) licence validation</t>
  </si>
  <si>
    <t>Total Value Approved</t>
  </si>
  <si>
    <t xml:space="preserve">Total Value requested </t>
  </si>
  <si>
    <t xml:space="preserve">Total Value Approved </t>
  </si>
  <si>
    <t>The CAP Finance Release 2 (FR2) introduces a new payment system for all Pillar II schemes.  A new interface from Genesis to the CAPD solution is required.  In addition a small amount of change to the payment process within Genesis is required.  This funding will also provide support from Atos for the FR2 test strands.  The funding for this change will be provided by the CAP Delivery Programme</t>
  </si>
  <si>
    <t>Environment Agency</t>
  </si>
  <si>
    <t>Future Flood Warning System</t>
  </si>
  <si>
    <t>Animal and Plant Health Agency</t>
  </si>
  <si>
    <t>Surveillance 2014 (beta spend)</t>
  </si>
  <si>
    <t xml:space="preserve">Beta spend for the new On-Line Animal Disease Sample Submission and Reporting system. This will address weaknesses in the current paper-heavy process, specifically:
• Quicker end-user turn-around of the sample-to-result process 
• Better quality in surveillance capture 
• Better efficiency through the reduction of intervention and correction
• Better efficiency through load-balancing and predictive use of resources
• Initiate channel shift for the service </t>
  </si>
  <si>
    <t>Marine Management Organisation</t>
  </si>
  <si>
    <t>FLEGT licences are required for the import of certain timber and timber products from specific partner countries. The solution will allow importers to apply online to the National Measurement Office (NMO) for licence validation during shipment and will allow the NMO to communicate their decision (for/against validation) with enforcement partners at HMRC.</t>
  </si>
  <si>
    <t>Value (£M)</t>
  </si>
  <si>
    <t>Explanatory note</t>
  </si>
  <si>
    <t>Date of update</t>
  </si>
  <si>
    <t xml:space="preserve">Defra </t>
  </si>
  <si>
    <t>Core Defra</t>
  </si>
  <si>
    <t>Business critical vacancies</t>
  </si>
  <si>
    <t>Various</t>
  </si>
  <si>
    <t>Defra</t>
  </si>
  <si>
    <t>Animal Health and Veterinary Laboratories Agency (AHVLA)</t>
  </si>
  <si>
    <t>Frontline and Business Critical Vacancies</t>
  </si>
  <si>
    <t>See 1 below</t>
  </si>
  <si>
    <t xml:space="preserve">Food and Environment Research Agency (Fera) </t>
  </si>
  <si>
    <t>See 2 below</t>
  </si>
  <si>
    <t>Center for Environment, Fisheries &amp; Aquaculture Science (Cefas)</t>
  </si>
  <si>
    <t>Business Critical Vacancy</t>
  </si>
  <si>
    <t>Chemical Modeller</t>
  </si>
  <si>
    <t xml:space="preserve">Rural Payments Agency (RPA) </t>
  </si>
  <si>
    <t>Nil</t>
  </si>
  <si>
    <t>n/a</t>
  </si>
  <si>
    <t>See 3 below</t>
  </si>
  <si>
    <t>Veterinary Medicines Directorate (VMD)</t>
  </si>
  <si>
    <t>Business Critical Vacancies</t>
  </si>
  <si>
    <t>Consumer Council for Water (CCW)</t>
  </si>
  <si>
    <t>Environment Agency (EA)</t>
  </si>
  <si>
    <t>See 4 below</t>
  </si>
  <si>
    <t>Joint Nature Conservation Committee (JNCC)</t>
  </si>
  <si>
    <t>Marine Management Organisation (MMO)</t>
  </si>
  <si>
    <t>various</t>
  </si>
  <si>
    <t>National Forest Company (NFC)</t>
  </si>
  <si>
    <t xml:space="preserve">Natural England (NE) </t>
  </si>
  <si>
    <t xml:space="preserve">Front Line and Business critical Vacancies
</t>
  </si>
  <si>
    <t>N/A</t>
  </si>
  <si>
    <t>See 5 below</t>
  </si>
  <si>
    <t>Royal Botanic Gardens Kew</t>
  </si>
  <si>
    <t>Business Critical and Frontline Vacancies</t>
  </si>
  <si>
    <t>Sea Fish Industry</t>
  </si>
  <si>
    <t>Grades do not match civil service</t>
  </si>
  <si>
    <t>Agriculture &amp; Horticulture Dev Board</t>
  </si>
  <si>
    <t xml:space="preserve">Business Critical Vacancies </t>
  </si>
  <si>
    <t xml:space="preserve">Various </t>
  </si>
  <si>
    <t xml:space="preserve">Totals </t>
  </si>
  <si>
    <t xml:space="preserve">1. APHA:  AO – These were a mix of temporary and permanent requirements and were needed to support the work of the agency.  
HEO – This included a business case for 7 Health and Safety Officers to support the APHA Laboratories. 
SEO – These are mainly for entry level Veterinary roles and we have difficulty filling these within the Civil Service.
</t>
  </si>
  <si>
    <t xml:space="preserve">2. FERA: AA/AO/EO posts are short or fixed term appointments required to support the delivery of Fera’s scientific objectives through provision of fieldworkers and administrative support.
</t>
  </si>
  <si>
    <t>4. Environment Agency: The frontine and business critical roles are required for delivery of our corporate objectives including but not limited to flood risk management and flood management technical resilience, processing of environmental permits, river water quality improvements, and regulatory responsibilities such as waste management.</t>
  </si>
  <si>
    <t>5. Natural England: Includes 130.36 FTE extensions to FTA and STA roles following a prioritisation exercise, plus 6 permanent recruitments</t>
  </si>
  <si>
    <t>Department for Environment, Food &amp; Rural Affairs</t>
  </si>
  <si>
    <t>Department for Environment, Food &amp; Rural Affairs/Rural Payments Agency</t>
  </si>
  <si>
    <t>Common Agriculture Policy (CAP) - Guide to Cross Compliance in England 2015 edition</t>
  </si>
  <si>
    <t>Soils Rules Guidance</t>
  </si>
  <si>
    <t>Farmers are required to meet rules on soil protection.  The way these rules are assessed is radically changing in 2015 and farmers will only be able to comply with the new soil rules if they have access to the accompanying guidance which sets out the details of how to comply.  Guidance is being produced in electronic formats in line with Government shift to electronic communications (Digital by Default). However findings indicate 15% of farmers currently do not have internet access and to meet a legal obligation to provide guidance to all farmers, mailing the soil protection guidance is required.</t>
  </si>
  <si>
    <t>The Environment Agency (EA)</t>
  </si>
  <si>
    <t>Rod Licence contract review market research 2015</t>
  </si>
  <si>
    <t>The rod licence contract with Post Office ends in April 2016.  In seeking a new contract EA  need to meet government requirements for a digital service, and also to review the licence structure and price to meet changing customer needs.  EA will market research to collect feedback from customers to help inform the service  to be provided under new contract. Evidence will be collected about what customers need from a digital service .  The findings from this research will inform marketing activity to move more people online and increase rod licence sales.</t>
  </si>
  <si>
    <t>The Environment Agency(EA)</t>
  </si>
  <si>
    <t>Flood Action Campaign 2014</t>
  </si>
  <si>
    <t>Waste Crime local councils research</t>
  </si>
  <si>
    <t>£30,000-£40,000</t>
  </si>
  <si>
    <t>Public flood survey 2014-15</t>
  </si>
  <si>
    <t>It is vital that those people living in flood risk areas know and understand that they are at risk of flooding and take actions to protect themselves.  EA raise awareness through national and local co-ordinated communications activities.  The public flood survey is run each year and is one of the ways to assess whether the public are aware of flood risk and know what they can do to mange it for themselves.  EA will conduct interview with a minimum of 700 sample participants who are living 'at risk' areas identified by the National Flood Risk Assessment database.</t>
  </si>
  <si>
    <t>Boat Registration 2015</t>
  </si>
  <si>
    <t>It is a legal requirement for all boats kept or used on EA's waterways to be registered and display a valid registration plate.  The annual boat registration renewal process informs customers about the new charges and changes to legislation to provide them with the information and paperwork they need to renew their registration which will enable them to obtain a registration certificate and plate and make a legal declaration that they comply with essential registration requirements relating to insurance and boat safety.  The costs includes design and print registration paperwork and direct mail to approximately 14,000 customers.</t>
  </si>
  <si>
    <t>The contract for the current ‘Floodline Warnings Direct' (FWD) is due to end in February 2017. The Future Flood Warnings System (FFWS)will replace this and the scope against which a new system should deliver has now been agreed. During this stage we plan to formally move into OJEU competitive tender for our FFWS core warning and alerting engine.</t>
  </si>
  <si>
    <t>A new CAP scheme came into force in January 2015 which requires new guidance to be communicated to farmers so that they understand their obligation  and comply with the rules.  Costs incurred is for mailing of the cross compliance handbook to all farmers, providing guidance on Gov.UK and emailing with a link to  guidance to approx. 40,000 customers.</t>
  </si>
  <si>
    <t>EA are responsible for warning and informing the public about flooding and saving lives by preparing communities for when flooding is forecast so that people take the right actions to protect themselves and their property from the impact flooding can have. The annual flood campaign aims to get people to prepare in advance for flooding by checking their flood risk using online maps, sign up for free flood warnings and know what to do if flooding happens by downloading and completing a personal or business flood plan. EA will carry out a  nationwide flood campaign in risk locations by using mix of channels to increase the reach of messages and capture audience's attention through relevant and local channels (social media, local websites and external organisations) to help promote the campaign and the key messages.</t>
  </si>
  <si>
    <t xml:space="preserve">This research is to help in reducing waste that is disposed of illegally by having greater insight into how local councils manage their waste contracts.  It includes the decision making process when awarding contracts along with insight into local awareness of the consequences of poorly performing/illegal sites and knowledge of Duty of Care.  This will help EA to develop and implement a targeted communications and engagement plan to help significantly reduce the amount of local council derived waste that ends up on poorly performing and illegal sites.  </t>
  </si>
  <si>
    <t xml:space="preserve">3. RPA: Recruitment plan for whole of 14/15 previously approved  </t>
  </si>
  <si>
    <t xml:space="preserve">Dept request to not exercise lease break on 21 July 2015, continue occupation until lease expiry on 20 July 2020 as this is an operational site with no suitable alternatives available on the civil estate.  
</t>
  </si>
  <si>
    <t>European Maritime &amp; Fisheries Fund e-system</t>
  </si>
  <si>
    <t>The current European Fisheries Fund (EFF) scheme is going to be replaced with the European Maritime &amp; Fisheries Fund (EMFF) scheme. These schemes enable the fishing sector to apply for European grant funding. A key element is the provision of an E-system allowing applicants to apply for funding on line, and to process applications and claims for grant funding. The core grant management e-system is in place (EuroFish) but requires customisation to adapt to EMFF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</si>
</sst>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m/d/yyyy"/>
    <numFmt numFmtId="165" formatCode="&quot;£&quot;#,##0"/>
    <numFmt numFmtId="166" formatCode="0.0"/>
    <numFmt numFmtId="167" formatCode="&quot;£&quot;#,##0.00"/>
  </numFmts>
  <fonts count="24" x14ac:knownFonts="1">
    <font>
      <sz val="11"/>
      <color theme="1"/>
      <name val="Calibri"/>
      <family val="2"/>
      <scheme val="minor"/>
    </font>
    <font>
      <sz val="8"/>
      <name val="Calibri"/>
      <family val="2"/>
    </font>
    <font>
      <b/>
      <sz val="11"/>
      <color theme="0"/>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2"/>
      <color theme="0" tint="-0.249977111117893"/>
      <name val="Calibri"/>
      <family val="2"/>
      <scheme val="minor"/>
    </font>
    <font>
      <sz val="9"/>
      <color theme="1"/>
      <name val="Calibri"/>
      <family val="2"/>
      <scheme val="minor"/>
    </font>
  </fonts>
  <fills count="38">
    <fill>
      <patternFill patternType="none"/>
    </fill>
    <fill>
      <patternFill patternType="gray125"/>
    </fill>
    <fill>
      <patternFill patternType="solid">
        <fgColor theme="0"/>
        <bgColor indexed="64"/>
      </patternFill>
    </fill>
    <fill>
      <patternFill patternType="solid">
        <fgColor rgb="FFECDDBE"/>
        <bgColor indexed="64"/>
      </patternFill>
    </fill>
    <fill>
      <patternFill patternType="solid">
        <fgColor rgb="FFC0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tint="-0.249977111117893"/>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44">
    <xf numFmtId="0" fontId="0" fillId="0" borderId="0"/>
    <xf numFmtId="0" fontId="6" fillId="0" borderId="0" applyNumberFormat="0" applyFill="0" applyBorder="0" applyAlignment="0" applyProtection="0"/>
    <xf numFmtId="0" fontId="7" fillId="0" borderId="10" applyNumberFormat="0" applyFill="0" applyAlignment="0" applyProtection="0"/>
    <xf numFmtId="0" fontId="8" fillId="0" borderId="11" applyNumberFormat="0" applyFill="0" applyAlignment="0" applyProtection="0"/>
    <xf numFmtId="0" fontId="9" fillId="0" borderId="12"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13" applyNumberFormat="0" applyAlignment="0" applyProtection="0"/>
    <xf numFmtId="0" fontId="14" fillId="9" borderId="14" applyNumberFormat="0" applyAlignment="0" applyProtection="0"/>
    <xf numFmtId="0" fontId="15" fillId="9" borderId="13" applyNumberFormat="0" applyAlignment="0" applyProtection="0"/>
    <xf numFmtId="0" fontId="16" fillId="0" borderId="15" applyNumberFormat="0" applyFill="0" applyAlignment="0" applyProtection="0"/>
    <xf numFmtId="0" fontId="2" fillId="10" borderId="16" applyNumberFormat="0" applyAlignment="0" applyProtection="0"/>
    <xf numFmtId="0" fontId="17" fillId="0" borderId="0" applyNumberFormat="0" applyFill="0" applyBorder="0" applyAlignment="0" applyProtection="0"/>
    <xf numFmtId="0" fontId="5" fillId="11" borderId="17" applyNumberFormat="0" applyFont="0" applyAlignment="0" applyProtection="0"/>
    <xf numFmtId="0" fontId="18" fillId="0" borderId="0" applyNumberFormat="0" applyFill="0" applyBorder="0" applyAlignment="0" applyProtection="0"/>
    <xf numFmtId="0" fontId="19" fillId="0" borderId="18" applyNumberFormat="0" applyFill="0" applyAlignment="0" applyProtection="0"/>
    <xf numFmtId="0" fontId="20"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0" fillId="35"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104">
    <xf numFmtId="0" fontId="0" fillId="0" borderId="0" xfId="0"/>
    <xf numFmtId="0" fontId="0" fillId="2" borderId="0" xfId="0" applyFill="1" applyAlignment="1">
      <alignment vertical="top"/>
    </xf>
    <xf numFmtId="0" fontId="3" fillId="2" borderId="0" xfId="0" applyFont="1" applyFill="1" applyAlignment="1">
      <alignment vertical="top" wrapText="1"/>
    </xf>
    <xf numFmtId="42" fontId="3" fillId="2" borderId="0" xfId="0" applyNumberFormat="1" applyFont="1" applyFill="1" applyAlignment="1">
      <alignment vertical="top" wrapText="1"/>
    </xf>
    <xf numFmtId="14" fontId="4" fillId="4" borderId="4" xfId="0" applyNumberFormat="1" applyFont="1" applyFill="1" applyBorder="1" applyAlignment="1">
      <alignment vertical="top" wrapText="1"/>
    </xf>
    <xf numFmtId="0" fontId="0" fillId="2" borderId="0" xfId="0" applyFill="1" applyAlignment="1">
      <alignment vertical="top" wrapText="1"/>
    </xf>
    <xf numFmtId="0" fontId="0" fillId="36" borderId="3" xfId="0" applyFill="1" applyBorder="1" applyAlignment="1">
      <alignment vertical="top" wrapText="1"/>
    </xf>
    <xf numFmtId="165" fontId="0" fillId="36" borderId="3" xfId="0" applyNumberFormat="1" applyFill="1" applyBorder="1" applyAlignment="1">
      <alignment vertical="top" wrapText="1"/>
    </xf>
    <xf numFmtId="14" fontId="0" fillId="36" borderId="3" xfId="0" applyNumberFormat="1" applyFill="1" applyBorder="1" applyAlignment="1">
      <alignment vertical="top" wrapText="1"/>
    </xf>
    <xf numFmtId="0" fontId="0" fillId="2" borderId="0" xfId="0" applyFont="1" applyFill="1" applyAlignment="1">
      <alignment vertical="center" wrapText="1"/>
    </xf>
    <xf numFmtId="0" fontId="0" fillId="2" borderId="0" xfId="0" applyFont="1" applyFill="1" applyAlignment="1">
      <alignment horizontal="center" vertical="center" wrapText="1"/>
    </xf>
    <xf numFmtId="166" fontId="0" fillId="2" borderId="0" xfId="0" applyNumberFormat="1" applyFont="1" applyFill="1" applyAlignment="1">
      <alignment vertical="center" wrapText="1"/>
    </xf>
    <xf numFmtId="14" fontId="20" fillId="4" borderId="1" xfId="0" applyNumberFormat="1" applyFont="1" applyFill="1" applyBorder="1" applyAlignment="1">
      <alignment horizontal="center" vertical="center" wrapText="1"/>
    </xf>
    <xf numFmtId="14" fontId="20" fillId="4" borderId="4" xfId="0" applyNumberFormat="1" applyFont="1" applyFill="1" applyBorder="1" applyAlignment="1">
      <alignment wrapText="1"/>
    </xf>
    <xf numFmtId="14" fontId="20" fillId="4" borderId="7" xfId="0" applyNumberFormat="1" applyFont="1" applyFill="1" applyBorder="1" applyAlignment="1">
      <alignment wrapText="1"/>
    </xf>
    <xf numFmtId="14" fontId="20" fillId="4" borderId="4" xfId="0" applyNumberFormat="1" applyFont="1" applyFill="1" applyBorder="1" applyAlignment="1">
      <alignment horizontal="center" vertical="center" wrapText="1"/>
    </xf>
    <xf numFmtId="0" fontId="20" fillId="4" borderId="4" xfId="0" applyFont="1" applyFill="1" applyBorder="1" applyAlignment="1">
      <alignment horizontal="center" vertical="center" wrapText="1"/>
    </xf>
    <xf numFmtId="0" fontId="0" fillId="2" borderId="0" xfId="0" applyFont="1" applyFill="1" applyBorder="1" applyAlignment="1">
      <alignment vertical="center" wrapText="1"/>
    </xf>
    <xf numFmtId="0" fontId="0" fillId="3" borderId="3" xfId="0" applyFont="1" applyFill="1" applyBorder="1" applyAlignment="1">
      <alignment wrapText="1"/>
    </xf>
    <xf numFmtId="8" fontId="0" fillId="3" borderId="3" xfId="0" applyNumberFormat="1" applyFont="1" applyFill="1" applyBorder="1" applyAlignment="1">
      <alignment wrapText="1"/>
    </xf>
    <xf numFmtId="167" fontId="0" fillId="3" borderId="3" xfId="0" applyNumberFormat="1" applyFont="1" applyFill="1" applyBorder="1" applyAlignment="1">
      <alignment horizontal="center" wrapText="1"/>
    </xf>
    <xf numFmtId="0" fontId="0" fillId="3" borderId="3" xfId="0" applyFont="1" applyFill="1" applyBorder="1" applyAlignment="1">
      <alignment vertical="center" wrapText="1"/>
    </xf>
    <xf numFmtId="166" fontId="0" fillId="3" borderId="3" xfId="0" applyNumberFormat="1" applyFont="1" applyFill="1" applyBorder="1" applyAlignment="1">
      <alignment horizontal="center" wrapText="1"/>
    </xf>
    <xf numFmtId="0" fontId="0" fillId="3" borderId="3" xfId="0" applyFont="1" applyFill="1" applyBorder="1" applyAlignment="1">
      <alignment horizontal="center" vertical="center" wrapText="1"/>
    </xf>
    <xf numFmtId="16" fontId="0" fillId="3" borderId="22" xfId="0" applyNumberFormat="1" applyFont="1" applyFill="1" applyBorder="1" applyAlignment="1">
      <alignment horizontal="center" wrapText="1"/>
    </xf>
    <xf numFmtId="164" fontId="0" fillId="3" borderId="3" xfId="0" applyNumberFormat="1" applyFont="1" applyFill="1" applyBorder="1" applyAlignment="1">
      <alignment wrapText="1"/>
    </xf>
    <xf numFmtId="0" fontId="0" fillId="3" borderId="3" xfId="0" applyFont="1" applyFill="1" applyBorder="1" applyAlignment="1">
      <alignment horizontal="left" vertical="center" wrapText="1"/>
    </xf>
    <xf numFmtId="167" fontId="0" fillId="3" borderId="3" xfId="42" applyNumberFormat="1" applyFont="1" applyFill="1" applyBorder="1" applyAlignment="1">
      <alignment horizontal="center" wrapText="1"/>
    </xf>
    <xf numFmtId="0" fontId="22" fillId="37" borderId="3" xfId="0" applyFont="1" applyFill="1" applyBorder="1"/>
    <xf numFmtId="1" fontId="0" fillId="2" borderId="0" xfId="0" applyNumberFormat="1" applyFont="1" applyFill="1" applyBorder="1" applyAlignment="1">
      <alignment vertical="center" wrapText="1"/>
    </xf>
    <xf numFmtId="0" fontId="0" fillId="3" borderId="3" xfId="0" applyFont="1" applyFill="1" applyBorder="1" applyAlignment="1">
      <alignment horizontal="left" vertical="top" wrapText="1"/>
    </xf>
    <xf numFmtId="2" fontId="0" fillId="3" borderId="3" xfId="0" applyNumberFormat="1" applyFont="1" applyFill="1" applyBorder="1" applyAlignment="1">
      <alignment horizontal="center" wrapText="1"/>
    </xf>
    <xf numFmtId="164" fontId="0" fillId="2" borderId="23" xfId="0" applyNumberFormat="1" applyFont="1" applyFill="1" applyBorder="1" applyAlignment="1">
      <alignment wrapText="1"/>
    </xf>
    <xf numFmtId="0" fontId="0" fillId="3" borderId="19" xfId="0" applyFont="1" applyFill="1" applyBorder="1" applyAlignment="1">
      <alignment wrapText="1"/>
    </xf>
    <xf numFmtId="165" fontId="0" fillId="3" borderId="19" xfId="0" applyNumberFormat="1" applyFont="1" applyFill="1" applyBorder="1" applyAlignment="1">
      <alignment wrapText="1"/>
    </xf>
    <xf numFmtId="167" fontId="0" fillId="3" borderId="19" xfId="0" applyNumberFormat="1" applyFont="1" applyFill="1" applyBorder="1" applyAlignment="1">
      <alignment horizontal="center" wrapText="1"/>
    </xf>
    <xf numFmtId="166" fontId="0" fillId="3" borderId="19" xfId="0" applyNumberFormat="1" applyFont="1" applyFill="1" applyBorder="1" applyAlignment="1">
      <alignment horizontal="center" wrapText="1"/>
    </xf>
    <xf numFmtId="0" fontId="23" fillId="3" borderId="3" xfId="0" applyFont="1" applyFill="1" applyBorder="1" applyAlignment="1">
      <alignment horizontal="center" vertical="center" wrapText="1"/>
    </xf>
    <xf numFmtId="0" fontId="0" fillId="0" borderId="0" xfId="0" applyFont="1" applyAlignment="1"/>
    <xf numFmtId="16" fontId="0" fillId="3" borderId="3" xfId="0" applyNumberFormat="1" applyFont="1" applyFill="1" applyBorder="1" applyAlignment="1">
      <alignment horizontal="center" wrapText="1"/>
    </xf>
    <xf numFmtId="166" fontId="0" fillId="3" borderId="3" xfId="0" applyNumberFormat="1" applyFont="1" applyFill="1" applyBorder="1" applyAlignment="1">
      <alignment horizontal="center" vertical="center" wrapText="1"/>
    </xf>
    <xf numFmtId="0" fontId="0" fillId="3" borderId="24" xfId="0" applyFont="1" applyFill="1" applyBorder="1" applyAlignment="1">
      <alignment wrapText="1"/>
    </xf>
    <xf numFmtId="0" fontId="0" fillId="3" borderId="25" xfId="0" applyFont="1" applyFill="1" applyBorder="1" applyAlignment="1">
      <alignment vertical="center" wrapText="1"/>
    </xf>
    <xf numFmtId="167" fontId="0" fillId="3" borderId="25" xfId="0" applyNumberFormat="1" applyFont="1" applyFill="1" applyBorder="1" applyAlignment="1">
      <alignment horizontal="center" wrapText="1"/>
    </xf>
    <xf numFmtId="166" fontId="0" fillId="3" borderId="25" xfId="0" applyNumberFormat="1" applyFont="1" applyFill="1" applyBorder="1" applyAlignment="1">
      <alignment horizontal="center" wrapText="1"/>
    </xf>
    <xf numFmtId="16" fontId="0" fillId="3" borderId="26" xfId="0" applyNumberFormat="1" applyFont="1" applyFill="1" applyBorder="1" applyAlignment="1">
      <alignment horizontal="center" wrapText="1"/>
    </xf>
    <xf numFmtId="0" fontId="0" fillId="2" borderId="0" xfId="0" applyFont="1" applyFill="1" applyBorder="1" applyAlignment="1">
      <alignment horizontal="center" vertical="center" wrapText="1"/>
    </xf>
    <xf numFmtId="166" fontId="0" fillId="2" borderId="0" xfId="0" applyNumberFormat="1" applyFont="1" applyFill="1" applyBorder="1" applyAlignment="1">
      <alignment vertical="center" wrapText="1"/>
    </xf>
    <xf numFmtId="0" fontId="21" fillId="2" borderId="0" xfId="0" applyFont="1" applyFill="1" applyBorder="1" applyAlignment="1">
      <alignment vertical="center"/>
    </xf>
    <xf numFmtId="0" fontId="21" fillId="0" borderId="0" xfId="0" applyFont="1" applyAlignment="1">
      <alignment horizontal="left" indent="5"/>
    </xf>
    <xf numFmtId="166" fontId="21" fillId="2" borderId="0" xfId="0" applyNumberFormat="1" applyFont="1" applyFill="1" applyBorder="1" applyAlignment="1">
      <alignment vertical="center"/>
    </xf>
    <xf numFmtId="0" fontId="0" fillId="2" borderId="0" xfId="0" applyFont="1" applyFill="1" applyAlignment="1">
      <alignment vertical="top" wrapText="1"/>
    </xf>
    <xf numFmtId="0" fontId="0" fillId="2" borderId="0" xfId="0" applyFont="1" applyFill="1" applyAlignment="1">
      <alignment vertical="top"/>
    </xf>
    <xf numFmtId="0" fontId="0" fillId="2" borderId="0" xfId="0" applyFont="1" applyFill="1" applyAlignment="1">
      <alignment vertical="center"/>
    </xf>
    <xf numFmtId="166" fontId="0" fillId="2" borderId="0" xfId="0" applyNumberFormat="1" applyFont="1" applyFill="1" applyAlignment="1">
      <alignment vertical="center"/>
    </xf>
    <xf numFmtId="0" fontId="21" fillId="2" borderId="0" xfId="0" applyFont="1" applyFill="1" applyAlignment="1">
      <alignment vertical="center"/>
    </xf>
    <xf numFmtId="166" fontId="21" fillId="2" borderId="0" xfId="0" applyNumberFormat="1" applyFont="1" applyFill="1" applyAlignment="1">
      <alignment vertical="center"/>
    </xf>
    <xf numFmtId="0" fontId="21" fillId="2" borderId="0" xfId="0" applyFont="1" applyFill="1" applyAlignment="1">
      <alignment vertical="center" wrapText="1"/>
    </xf>
    <xf numFmtId="0" fontId="21" fillId="2" borderId="0" xfId="0" applyFont="1" applyFill="1" applyAlignment="1">
      <alignment horizontal="center" vertical="center" wrapText="1"/>
    </xf>
    <xf numFmtId="166" fontId="21" fillId="2" borderId="0" xfId="0" applyNumberFormat="1" applyFont="1" applyFill="1" applyAlignment="1">
      <alignment vertical="center" wrapText="1"/>
    </xf>
    <xf numFmtId="0" fontId="0" fillId="2" borderId="0" xfId="0" applyFont="1" applyFill="1" applyAlignment="1">
      <alignment wrapText="1"/>
    </xf>
    <xf numFmtId="42" fontId="0" fillId="2" borderId="0" xfId="0" applyNumberFormat="1" applyFont="1" applyFill="1" applyAlignment="1">
      <alignment wrapText="1"/>
    </xf>
    <xf numFmtId="14" fontId="2" fillId="4" borderId="3" xfId="0" applyNumberFormat="1" applyFont="1" applyFill="1" applyBorder="1" applyAlignment="1">
      <alignment wrapText="1"/>
    </xf>
    <xf numFmtId="0" fontId="21" fillId="2" borderId="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3" xfId="0" applyFont="1" applyBorder="1" applyAlignment="1">
      <alignment horizontal="left" vertical="top" wrapText="1"/>
    </xf>
    <xf numFmtId="0" fontId="21" fillId="0" borderId="22" xfId="0" applyFont="1" applyBorder="1" applyAlignment="1">
      <alignment horizontal="left" vertical="top" wrapText="1"/>
    </xf>
    <xf numFmtId="0" fontId="21" fillId="2" borderId="0" xfId="0" applyFont="1" applyFill="1" applyAlignment="1">
      <alignment vertical="top" wrapText="1"/>
    </xf>
    <xf numFmtId="165" fontId="0" fillId="2" borderId="3" xfId="0" applyNumberFormat="1" applyFont="1" applyFill="1" applyBorder="1" applyAlignment="1">
      <alignment vertical="top" wrapText="1"/>
    </xf>
    <xf numFmtId="17" fontId="0" fillId="0" borderId="3" xfId="0" applyNumberFormat="1" applyFont="1" applyBorder="1" applyAlignment="1">
      <alignment vertical="top" wrapText="1"/>
    </xf>
    <xf numFmtId="0" fontId="21" fillId="0" borderId="3" xfId="0" applyNumberFormat="1" applyFont="1" applyBorder="1" applyAlignment="1">
      <alignment horizontal="left" vertical="top" wrapText="1"/>
    </xf>
    <xf numFmtId="6" fontId="0" fillId="0" borderId="3" xfId="0" applyNumberFormat="1" applyFont="1" applyBorder="1" applyAlignment="1">
      <alignment vertical="top" wrapText="1"/>
    </xf>
    <xf numFmtId="6" fontId="0" fillId="0" borderId="3" xfId="0" applyNumberFormat="1" applyFont="1" applyBorder="1" applyAlignment="1">
      <alignment horizontal="right" vertical="top" wrapText="1"/>
    </xf>
    <xf numFmtId="165" fontId="21" fillId="2" borderId="3" xfId="43" applyNumberFormat="1" applyFont="1" applyFill="1" applyBorder="1" applyAlignment="1">
      <alignment vertical="top" wrapText="1"/>
    </xf>
    <xf numFmtId="0" fontId="0" fillId="36" borderId="0" xfId="0" applyFont="1" applyFill="1" applyAlignment="1">
      <alignment wrapText="1"/>
    </xf>
    <xf numFmtId="0" fontId="0" fillId="36" borderId="0" xfId="0" applyNumberFormat="1" applyFont="1" applyFill="1" applyAlignment="1">
      <alignment wrapText="1"/>
    </xf>
    <xf numFmtId="165" fontId="0" fillId="36" borderId="0" xfId="0" applyNumberFormat="1" applyFont="1" applyFill="1" applyAlignment="1">
      <alignment wrapText="1"/>
    </xf>
    <xf numFmtId="14" fontId="0" fillId="36" borderId="0" xfId="0" applyNumberFormat="1" applyFont="1" applyFill="1" applyAlignment="1">
      <alignment wrapText="1"/>
    </xf>
    <xf numFmtId="0" fontId="0" fillId="36" borderId="3" xfId="0" applyFont="1" applyFill="1" applyBorder="1" applyAlignment="1">
      <alignment vertical="top" wrapText="1"/>
    </xf>
    <xf numFmtId="165" fontId="0" fillId="36" borderId="3" xfId="0" applyNumberFormat="1" applyFont="1" applyFill="1" applyBorder="1" applyAlignment="1">
      <alignment vertical="top" wrapText="1"/>
    </xf>
    <xf numFmtId="14" fontId="0" fillId="36" borderId="3" xfId="0" applyNumberFormat="1" applyFont="1" applyFill="1" applyBorder="1" applyAlignment="1">
      <alignment vertical="top" wrapText="1"/>
    </xf>
    <xf numFmtId="0" fontId="0" fillId="0" borderId="0" xfId="0" applyFont="1" applyAlignment="1">
      <alignment vertical="top" wrapText="1"/>
    </xf>
    <xf numFmtId="14" fontId="2" fillId="4" borderId="4" xfId="0" applyNumberFormat="1" applyFont="1" applyFill="1" applyBorder="1" applyAlignment="1">
      <alignment vertical="top" wrapText="1"/>
    </xf>
    <xf numFmtId="42" fontId="0" fillId="2" borderId="0" xfId="0" applyNumberFormat="1" applyFont="1" applyFill="1" applyAlignment="1">
      <alignment vertical="top" wrapText="1"/>
    </xf>
    <xf numFmtId="0" fontId="19" fillId="2" borderId="0" xfId="0" applyFont="1" applyFill="1" applyAlignment="1">
      <alignment vertical="top" wrapText="1"/>
    </xf>
    <xf numFmtId="0" fontId="0" fillId="0" borderId="0" xfId="0" applyFont="1" applyAlignment="1">
      <alignment vertical="top" wrapText="1"/>
    </xf>
    <xf numFmtId="14" fontId="20" fillId="4" borderId="4" xfId="0" applyNumberFormat="1" applyFont="1" applyFill="1" applyBorder="1" applyAlignment="1">
      <alignment horizontal="center" vertical="center" wrapText="1"/>
    </xf>
    <xf numFmtId="0" fontId="0" fillId="0" borderId="9" xfId="0" applyFont="1" applyBorder="1" applyAlignment="1">
      <alignment wrapText="1"/>
    </xf>
    <xf numFmtId="0" fontId="21" fillId="2" borderId="0" xfId="0" applyFont="1" applyFill="1" applyBorder="1" applyAlignment="1">
      <alignment horizontal="left" vertical="center" wrapText="1"/>
    </xf>
    <xf numFmtId="0" fontId="21" fillId="2" borderId="0" xfId="0" applyFont="1" applyFill="1" applyBorder="1" applyAlignment="1">
      <alignment horizontal="left" vertical="center"/>
    </xf>
    <xf numFmtId="0" fontId="0" fillId="2" borderId="0" xfId="0" applyFont="1" applyFill="1" applyAlignment="1">
      <alignment horizontal="left" vertical="center" wrapText="1"/>
    </xf>
    <xf numFmtId="166" fontId="20" fillId="4" borderId="4" xfId="0" applyNumberFormat="1" applyFont="1" applyFill="1" applyBorder="1" applyAlignment="1">
      <alignment horizontal="center" vertical="center" wrapText="1"/>
    </xf>
    <xf numFmtId="166" fontId="0" fillId="0" borderId="20" xfId="0" applyNumberFormat="1" applyFont="1" applyBorder="1" applyAlignment="1">
      <alignment vertical="center" wrapText="1"/>
    </xf>
    <xf numFmtId="0" fontId="20" fillId="4" borderId="4" xfId="0" applyFont="1" applyFill="1" applyBorder="1" applyAlignment="1">
      <alignment horizontal="center" vertical="center" wrapText="1"/>
    </xf>
    <xf numFmtId="0" fontId="0" fillId="0" borderId="20" xfId="0" applyFont="1" applyBorder="1" applyAlignment="1">
      <alignment vertical="center" wrapText="1"/>
    </xf>
    <xf numFmtId="0" fontId="0" fillId="0" borderId="20" xfId="0" applyFont="1" applyBorder="1" applyAlignment="1">
      <alignment wrapText="1"/>
    </xf>
    <xf numFmtId="14" fontId="20" fillId="4" borderId="5" xfId="0" applyNumberFormat="1" applyFont="1" applyFill="1" applyBorder="1" applyAlignment="1">
      <alignment horizontal="center" vertical="center" wrapText="1"/>
    </xf>
    <xf numFmtId="0" fontId="0" fillId="0" borderId="21" xfId="0" applyFont="1" applyBorder="1" applyAlignment="1">
      <alignment horizontal="center" wrapText="1"/>
    </xf>
    <xf numFmtId="0" fontId="20" fillId="4" borderId="2"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6" xfId="0" applyFont="1" applyBorder="1" applyAlignment="1">
      <alignment horizontal="center" vertical="center" wrapText="1"/>
    </xf>
    <xf numFmtId="0" fontId="20" fillId="4" borderId="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20" xfId="0" applyFont="1" applyFill="1" applyBorder="1" applyAlignment="1">
      <alignment horizontal="center"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CDD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7"/>
  <sheetViews>
    <sheetView tabSelected="1" zoomScale="77" zoomScaleNormal="77" workbookViewId="0">
      <selection activeCell="E6" sqref="E6"/>
    </sheetView>
  </sheetViews>
  <sheetFormatPr defaultColWidth="8.88671875" defaultRowHeight="15.6" x14ac:dyDescent="0.3"/>
  <cols>
    <col min="1" max="1" width="8.88671875" style="1"/>
    <col min="2" max="2" width="25.88671875" style="2" customWidth="1"/>
    <col min="3" max="3" width="17.44140625" style="2" customWidth="1"/>
    <col min="4" max="4" width="31" style="3" customWidth="1"/>
    <col min="5" max="5" width="45.6640625" style="2" customWidth="1"/>
    <col min="6" max="6" width="19.33203125" style="2" customWidth="1"/>
    <col min="7" max="7" width="17.88671875" style="2" customWidth="1"/>
    <col min="8" max="8" width="20.88671875" style="2" customWidth="1"/>
    <col min="9" max="10" width="26.44140625" style="1" customWidth="1"/>
    <col min="11" max="12" width="14.5546875" style="1" customWidth="1"/>
    <col min="13" max="16384" width="8.88671875" style="1"/>
  </cols>
  <sheetData>
    <row r="1" spans="2:8" ht="16.2" thickBot="1" x14ac:dyDescent="0.35"/>
    <row r="2" spans="2:8" s="5" customFormat="1" ht="31.2" x14ac:dyDescent="0.3">
      <c r="B2" s="4" t="s">
        <v>0</v>
      </c>
      <c r="C2" s="4" t="s">
        <v>2</v>
      </c>
      <c r="D2" s="4" t="s">
        <v>5</v>
      </c>
      <c r="E2" s="4" t="s">
        <v>4</v>
      </c>
      <c r="F2" s="4" t="s">
        <v>26</v>
      </c>
      <c r="G2" s="4" t="s">
        <v>25</v>
      </c>
      <c r="H2" s="4" t="s">
        <v>17</v>
      </c>
    </row>
    <row r="3" spans="2:8" s="5" customFormat="1" ht="140.25" customHeight="1" x14ac:dyDescent="0.3">
      <c r="B3" s="6" t="s">
        <v>19</v>
      </c>
      <c r="C3" s="6" t="s">
        <v>22</v>
      </c>
      <c r="D3" s="6" t="s">
        <v>21</v>
      </c>
      <c r="E3" s="6" t="s">
        <v>28</v>
      </c>
      <c r="F3" s="7">
        <v>3559279</v>
      </c>
      <c r="G3" s="7">
        <v>3559279</v>
      </c>
      <c r="H3" s="8">
        <v>41960</v>
      </c>
    </row>
    <row r="4" spans="2:8" s="5" customFormat="1" ht="138.75" customHeight="1" x14ac:dyDescent="0.3">
      <c r="B4" s="6" t="s">
        <v>19</v>
      </c>
      <c r="C4" s="6" t="s">
        <v>29</v>
      </c>
      <c r="D4" s="6" t="s">
        <v>30</v>
      </c>
      <c r="E4" s="6" t="s">
        <v>97</v>
      </c>
      <c r="F4" s="7">
        <v>445000</v>
      </c>
      <c r="G4" s="7">
        <v>445000</v>
      </c>
      <c r="H4" s="8">
        <v>41946</v>
      </c>
    </row>
    <row r="5" spans="2:8" s="5" customFormat="1" ht="200.25" customHeight="1" x14ac:dyDescent="0.3">
      <c r="B5" s="6" t="s">
        <v>19</v>
      </c>
      <c r="C5" s="6" t="s">
        <v>31</v>
      </c>
      <c r="D5" s="6" t="s">
        <v>32</v>
      </c>
      <c r="E5" s="6" t="s">
        <v>33</v>
      </c>
      <c r="F5" s="7">
        <v>254000</v>
      </c>
      <c r="G5" s="7">
        <v>254000</v>
      </c>
      <c r="H5" s="8">
        <v>41961</v>
      </c>
    </row>
    <row r="6" spans="2:8" s="5" customFormat="1" ht="144" x14ac:dyDescent="0.3">
      <c r="B6" s="6" t="s">
        <v>19</v>
      </c>
      <c r="C6" s="6" t="s">
        <v>34</v>
      </c>
      <c r="D6" s="6" t="s">
        <v>103</v>
      </c>
      <c r="E6" s="6" t="s">
        <v>104</v>
      </c>
      <c r="F6" s="7">
        <v>50000</v>
      </c>
      <c r="G6" s="7">
        <v>50000</v>
      </c>
      <c r="H6" s="8">
        <v>41946</v>
      </c>
    </row>
    <row r="7" spans="2:8" s="5" customFormat="1" ht="134.25" customHeight="1" x14ac:dyDescent="0.3">
      <c r="B7" s="6" t="s">
        <v>19</v>
      </c>
      <c r="C7" s="6"/>
      <c r="D7" s="6" t="s">
        <v>24</v>
      </c>
      <c r="E7" s="6" t="s">
        <v>35</v>
      </c>
      <c r="F7" s="7">
        <v>40000</v>
      </c>
      <c r="G7" s="7">
        <v>40000</v>
      </c>
      <c r="H7" s="8">
        <v>41982</v>
      </c>
    </row>
  </sheetData>
  <sortState ref="B3:I5">
    <sortCondition descending="1" ref="G3"/>
  </sortState>
  <phoneticPr fontId="1" type="noConversion"/>
  <pageMargins left="0.70866141732283472" right="0.70866141732283472" top="0.74803149606299213" bottom="0.74803149606299213" header="0.31496062992125984" footer="0.31496062992125984"/>
  <pageSetup paperSize="8"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zoomScale="80" zoomScaleNormal="80" workbookViewId="0">
      <selection activeCell="D11" sqref="D11"/>
    </sheetView>
  </sheetViews>
  <sheetFormatPr defaultColWidth="8.88671875" defaultRowHeight="14.4" x14ac:dyDescent="0.3"/>
  <cols>
    <col min="1" max="1" width="4" style="52" customWidth="1"/>
    <col min="2" max="2" width="25.88671875" style="51" customWidth="1"/>
    <col min="3" max="3" width="36" style="51"/>
    <col min="4" max="4" width="31" style="83" customWidth="1"/>
    <col min="5" max="5" width="43.109375" style="51" customWidth="1"/>
    <col min="6" max="6" width="29" style="51" bestFit="1" customWidth="1"/>
    <col min="7" max="7" width="20.88671875" style="51" customWidth="1"/>
    <col min="8" max="16384" width="8.88671875" style="52"/>
  </cols>
  <sheetData>
    <row r="1" spans="2:7" ht="15" thickBot="1" x14ac:dyDescent="0.35"/>
    <row r="2" spans="2:7" ht="33" customHeight="1" x14ac:dyDescent="0.3">
      <c r="B2" s="82" t="s">
        <v>0</v>
      </c>
      <c r="C2" s="82" t="s">
        <v>2</v>
      </c>
      <c r="D2" s="82" t="s">
        <v>16</v>
      </c>
      <c r="E2" s="82" t="s">
        <v>4</v>
      </c>
      <c r="F2" s="82" t="s">
        <v>27</v>
      </c>
      <c r="G2" s="82" t="s">
        <v>17</v>
      </c>
    </row>
    <row r="3" spans="2:7" ht="88.5" customHeight="1" x14ac:dyDescent="0.3">
      <c r="B3" s="78" t="s">
        <v>19</v>
      </c>
      <c r="C3" s="78" t="s">
        <v>23</v>
      </c>
      <c r="D3" s="78" t="s">
        <v>20</v>
      </c>
      <c r="E3" s="78" t="s">
        <v>102</v>
      </c>
      <c r="F3" s="79">
        <v>137500</v>
      </c>
      <c r="G3" s="80">
        <v>41940</v>
      </c>
    </row>
    <row r="4" spans="2:7" x14ac:dyDescent="0.3">
      <c r="B4" s="81"/>
      <c r="C4" s="81"/>
      <c r="D4" s="81"/>
    </row>
    <row r="18" spans="6:11" x14ac:dyDescent="0.3">
      <c r="H18" s="83"/>
      <c r="I18" s="51"/>
      <c r="J18" s="51"/>
      <c r="K18" s="51"/>
    </row>
    <row r="24" spans="6:11" x14ac:dyDescent="0.3">
      <c r="H24" s="51"/>
      <c r="I24" s="51"/>
      <c r="J24" s="51"/>
      <c r="K24" s="51"/>
    </row>
    <row r="25" spans="6:11" x14ac:dyDescent="0.3">
      <c r="F25" s="84"/>
      <c r="G25" s="85"/>
      <c r="H25" s="85"/>
      <c r="I25" s="51"/>
      <c r="J25" s="51"/>
      <c r="K25" s="51"/>
    </row>
    <row r="26" spans="6:11" x14ac:dyDescent="0.3">
      <c r="F26" s="85"/>
      <c r="G26" s="85"/>
      <c r="H26" s="85"/>
      <c r="I26" s="51"/>
      <c r="J26" s="51"/>
      <c r="K26" s="51"/>
    </row>
    <row r="27" spans="6:11" x14ac:dyDescent="0.3">
      <c r="F27" s="85"/>
      <c r="G27" s="85"/>
      <c r="H27" s="85"/>
      <c r="I27" s="51"/>
      <c r="J27" s="51"/>
      <c r="K27" s="51"/>
    </row>
    <row r="28" spans="6:11" x14ac:dyDescent="0.3">
      <c r="F28" s="85"/>
      <c r="G28" s="85"/>
      <c r="H28" s="85"/>
      <c r="I28" s="51"/>
      <c r="J28" s="51"/>
      <c r="K28" s="51"/>
    </row>
    <row r="29" spans="6:11" x14ac:dyDescent="0.3">
      <c r="F29" s="85"/>
      <c r="G29" s="85"/>
      <c r="H29" s="85"/>
      <c r="I29" s="51"/>
      <c r="J29" s="51"/>
      <c r="K29" s="51"/>
    </row>
    <row r="30" spans="6:11" x14ac:dyDescent="0.3">
      <c r="F30" s="85"/>
      <c r="G30" s="85"/>
      <c r="H30" s="85"/>
      <c r="I30" s="51"/>
      <c r="J30" s="51"/>
      <c r="K30" s="51"/>
    </row>
    <row r="31" spans="6:11" x14ac:dyDescent="0.3">
      <c r="F31" s="85"/>
      <c r="G31" s="85"/>
      <c r="H31" s="85"/>
      <c r="I31" s="51"/>
      <c r="J31" s="51"/>
      <c r="K31" s="51"/>
    </row>
  </sheetData>
  <mergeCells count="1">
    <mergeCell ref="F25:H31"/>
  </mergeCells>
  <phoneticPr fontId="1" type="noConversion"/>
  <pageMargins left="0.70866141732283472" right="0.70866141732283472" top="0.74803149606299213" bottom="0.74803149606299213"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7"/>
  <sheetViews>
    <sheetView topLeftCell="B13" zoomScale="63" zoomScaleNormal="63" workbookViewId="0">
      <selection activeCell="P24" sqref="P24"/>
    </sheetView>
  </sheetViews>
  <sheetFormatPr defaultColWidth="20.6640625" defaultRowHeight="14.4" outlineLevelRow="1" x14ac:dyDescent="0.3"/>
  <cols>
    <col min="1" max="1" width="5.5546875" style="9" customWidth="1"/>
    <col min="2" max="2" width="14.33203125" style="9" customWidth="1"/>
    <col min="3" max="3" width="35.109375" style="9" customWidth="1"/>
    <col min="4" max="4" width="29.44140625" style="9" customWidth="1"/>
    <col min="5" max="5" width="13.6640625" style="9" customWidth="1"/>
    <col min="6" max="6" width="0" style="9" hidden="1" customWidth="1"/>
    <col min="7" max="7" width="19.33203125" style="10" customWidth="1"/>
    <col min="8" max="8" width="38.33203125" style="9" hidden="1" customWidth="1"/>
    <col min="9" max="9" width="0" style="9" hidden="1" customWidth="1"/>
    <col min="10" max="21" width="10.5546875" style="9" customWidth="1"/>
    <col min="22" max="22" width="19.44140625" style="11" customWidth="1"/>
    <col min="23" max="24" width="18.109375" style="9" customWidth="1"/>
    <col min="25" max="25" width="17.88671875" style="9" customWidth="1"/>
    <col min="26" max="256" width="20.6640625" style="9"/>
    <col min="257" max="257" width="5.5546875" style="9" customWidth="1"/>
    <col min="258" max="258" width="14.33203125" style="9" customWidth="1"/>
    <col min="259" max="259" width="35.109375" style="9" customWidth="1"/>
    <col min="260" max="260" width="29.44140625" style="9" customWidth="1"/>
    <col min="261" max="261" width="13.6640625" style="9" customWidth="1"/>
    <col min="262" max="262" width="0" style="9" hidden="1" customWidth="1"/>
    <col min="263" max="263" width="19.33203125" style="9" customWidth="1"/>
    <col min="264" max="265" width="0" style="9" hidden="1" customWidth="1"/>
    <col min="266" max="277" width="10.5546875" style="9" customWidth="1"/>
    <col min="278" max="278" width="19.44140625" style="9" customWidth="1"/>
    <col min="279" max="280" width="18.109375" style="9" customWidth="1"/>
    <col min="281" max="281" width="17.88671875" style="9" customWidth="1"/>
    <col min="282" max="512" width="20.6640625" style="9"/>
    <col min="513" max="513" width="5.5546875" style="9" customWidth="1"/>
    <col min="514" max="514" width="14.33203125" style="9" customWidth="1"/>
    <col min="515" max="515" width="35.109375" style="9" customWidth="1"/>
    <col min="516" max="516" width="29.44140625" style="9" customWidth="1"/>
    <col min="517" max="517" width="13.6640625" style="9" customWidth="1"/>
    <col min="518" max="518" width="0" style="9" hidden="1" customWidth="1"/>
    <col min="519" max="519" width="19.33203125" style="9" customWidth="1"/>
    <col min="520" max="521" width="0" style="9" hidden="1" customWidth="1"/>
    <col min="522" max="533" width="10.5546875" style="9" customWidth="1"/>
    <col min="534" max="534" width="19.44140625" style="9" customWidth="1"/>
    <col min="535" max="536" width="18.109375" style="9" customWidth="1"/>
    <col min="537" max="537" width="17.88671875" style="9" customWidth="1"/>
    <col min="538" max="768" width="20.6640625" style="9"/>
    <col min="769" max="769" width="5.5546875" style="9" customWidth="1"/>
    <col min="770" max="770" width="14.33203125" style="9" customWidth="1"/>
    <col min="771" max="771" width="35.109375" style="9" customWidth="1"/>
    <col min="772" max="772" width="29.44140625" style="9" customWidth="1"/>
    <col min="773" max="773" width="13.6640625" style="9" customWidth="1"/>
    <col min="774" max="774" width="0" style="9" hidden="1" customWidth="1"/>
    <col min="775" max="775" width="19.33203125" style="9" customWidth="1"/>
    <col min="776" max="777" width="0" style="9" hidden="1" customWidth="1"/>
    <col min="778" max="789" width="10.5546875" style="9" customWidth="1"/>
    <col min="790" max="790" width="19.44140625" style="9" customWidth="1"/>
    <col min="791" max="792" width="18.109375" style="9" customWidth="1"/>
    <col min="793" max="793" width="17.88671875" style="9" customWidth="1"/>
    <col min="794" max="1024" width="20.6640625" style="9"/>
    <col min="1025" max="1025" width="5.5546875" style="9" customWidth="1"/>
    <col min="1026" max="1026" width="14.33203125" style="9" customWidth="1"/>
    <col min="1027" max="1027" width="35.109375" style="9" customWidth="1"/>
    <col min="1028" max="1028" width="29.44140625" style="9" customWidth="1"/>
    <col min="1029" max="1029" width="13.6640625" style="9" customWidth="1"/>
    <col min="1030" max="1030" width="0" style="9" hidden="1" customWidth="1"/>
    <col min="1031" max="1031" width="19.33203125" style="9" customWidth="1"/>
    <col min="1032" max="1033" width="0" style="9" hidden="1" customWidth="1"/>
    <col min="1034" max="1045" width="10.5546875" style="9" customWidth="1"/>
    <col min="1046" max="1046" width="19.44140625" style="9" customWidth="1"/>
    <col min="1047" max="1048" width="18.109375" style="9" customWidth="1"/>
    <col min="1049" max="1049" width="17.88671875" style="9" customWidth="1"/>
    <col min="1050" max="1280" width="20.6640625" style="9"/>
    <col min="1281" max="1281" width="5.5546875" style="9" customWidth="1"/>
    <col min="1282" max="1282" width="14.33203125" style="9" customWidth="1"/>
    <col min="1283" max="1283" width="35.109375" style="9" customWidth="1"/>
    <col min="1284" max="1284" width="29.44140625" style="9" customWidth="1"/>
    <col min="1285" max="1285" width="13.6640625" style="9" customWidth="1"/>
    <col min="1286" max="1286" width="0" style="9" hidden="1" customWidth="1"/>
    <col min="1287" max="1287" width="19.33203125" style="9" customWidth="1"/>
    <col min="1288" max="1289" width="0" style="9" hidden="1" customWidth="1"/>
    <col min="1290" max="1301" width="10.5546875" style="9" customWidth="1"/>
    <col min="1302" max="1302" width="19.44140625" style="9" customWidth="1"/>
    <col min="1303" max="1304" width="18.109375" style="9" customWidth="1"/>
    <col min="1305" max="1305" width="17.88671875" style="9" customWidth="1"/>
    <col min="1306" max="1536" width="20.6640625" style="9"/>
    <col min="1537" max="1537" width="5.5546875" style="9" customWidth="1"/>
    <col min="1538" max="1538" width="14.33203125" style="9" customWidth="1"/>
    <col min="1539" max="1539" width="35.109375" style="9" customWidth="1"/>
    <col min="1540" max="1540" width="29.44140625" style="9" customWidth="1"/>
    <col min="1541" max="1541" width="13.6640625" style="9" customWidth="1"/>
    <col min="1542" max="1542" width="0" style="9" hidden="1" customWidth="1"/>
    <col min="1543" max="1543" width="19.33203125" style="9" customWidth="1"/>
    <col min="1544" max="1545" width="0" style="9" hidden="1" customWidth="1"/>
    <col min="1546" max="1557" width="10.5546875" style="9" customWidth="1"/>
    <col min="1558" max="1558" width="19.44140625" style="9" customWidth="1"/>
    <col min="1559" max="1560" width="18.109375" style="9" customWidth="1"/>
    <col min="1561" max="1561" width="17.88671875" style="9" customWidth="1"/>
    <col min="1562" max="1792" width="20.6640625" style="9"/>
    <col min="1793" max="1793" width="5.5546875" style="9" customWidth="1"/>
    <col min="1794" max="1794" width="14.33203125" style="9" customWidth="1"/>
    <col min="1795" max="1795" width="35.109375" style="9" customWidth="1"/>
    <col min="1796" max="1796" width="29.44140625" style="9" customWidth="1"/>
    <col min="1797" max="1797" width="13.6640625" style="9" customWidth="1"/>
    <col min="1798" max="1798" width="0" style="9" hidden="1" customWidth="1"/>
    <col min="1799" max="1799" width="19.33203125" style="9" customWidth="1"/>
    <col min="1800" max="1801" width="0" style="9" hidden="1" customWidth="1"/>
    <col min="1802" max="1813" width="10.5546875" style="9" customWidth="1"/>
    <col min="1814" max="1814" width="19.44140625" style="9" customWidth="1"/>
    <col min="1815" max="1816" width="18.109375" style="9" customWidth="1"/>
    <col min="1817" max="1817" width="17.88671875" style="9" customWidth="1"/>
    <col min="1818" max="2048" width="20.6640625" style="9"/>
    <col min="2049" max="2049" width="5.5546875" style="9" customWidth="1"/>
    <col min="2050" max="2050" width="14.33203125" style="9" customWidth="1"/>
    <col min="2051" max="2051" width="35.109375" style="9" customWidth="1"/>
    <col min="2052" max="2052" width="29.44140625" style="9" customWidth="1"/>
    <col min="2053" max="2053" width="13.6640625" style="9" customWidth="1"/>
    <col min="2054" max="2054" width="0" style="9" hidden="1" customWidth="1"/>
    <col min="2055" max="2055" width="19.33203125" style="9" customWidth="1"/>
    <col min="2056" max="2057" width="0" style="9" hidden="1" customWidth="1"/>
    <col min="2058" max="2069" width="10.5546875" style="9" customWidth="1"/>
    <col min="2070" max="2070" width="19.44140625" style="9" customWidth="1"/>
    <col min="2071" max="2072" width="18.109375" style="9" customWidth="1"/>
    <col min="2073" max="2073" width="17.88671875" style="9" customWidth="1"/>
    <col min="2074" max="2304" width="20.6640625" style="9"/>
    <col min="2305" max="2305" width="5.5546875" style="9" customWidth="1"/>
    <col min="2306" max="2306" width="14.33203125" style="9" customWidth="1"/>
    <col min="2307" max="2307" width="35.109375" style="9" customWidth="1"/>
    <col min="2308" max="2308" width="29.44140625" style="9" customWidth="1"/>
    <col min="2309" max="2309" width="13.6640625" style="9" customWidth="1"/>
    <col min="2310" max="2310" width="0" style="9" hidden="1" customWidth="1"/>
    <col min="2311" max="2311" width="19.33203125" style="9" customWidth="1"/>
    <col min="2312" max="2313" width="0" style="9" hidden="1" customWidth="1"/>
    <col min="2314" max="2325" width="10.5546875" style="9" customWidth="1"/>
    <col min="2326" max="2326" width="19.44140625" style="9" customWidth="1"/>
    <col min="2327" max="2328" width="18.109375" style="9" customWidth="1"/>
    <col min="2329" max="2329" width="17.88671875" style="9" customWidth="1"/>
    <col min="2330" max="2560" width="20.6640625" style="9"/>
    <col min="2561" max="2561" width="5.5546875" style="9" customWidth="1"/>
    <col min="2562" max="2562" width="14.33203125" style="9" customWidth="1"/>
    <col min="2563" max="2563" width="35.109375" style="9" customWidth="1"/>
    <col min="2564" max="2564" width="29.44140625" style="9" customWidth="1"/>
    <col min="2565" max="2565" width="13.6640625" style="9" customWidth="1"/>
    <col min="2566" max="2566" width="0" style="9" hidden="1" customWidth="1"/>
    <col min="2567" max="2567" width="19.33203125" style="9" customWidth="1"/>
    <col min="2568" max="2569" width="0" style="9" hidden="1" customWidth="1"/>
    <col min="2570" max="2581" width="10.5546875" style="9" customWidth="1"/>
    <col min="2582" max="2582" width="19.44140625" style="9" customWidth="1"/>
    <col min="2583" max="2584" width="18.109375" style="9" customWidth="1"/>
    <col min="2585" max="2585" width="17.88671875" style="9" customWidth="1"/>
    <col min="2586" max="2816" width="20.6640625" style="9"/>
    <col min="2817" max="2817" width="5.5546875" style="9" customWidth="1"/>
    <col min="2818" max="2818" width="14.33203125" style="9" customWidth="1"/>
    <col min="2819" max="2819" width="35.109375" style="9" customWidth="1"/>
    <col min="2820" max="2820" width="29.44140625" style="9" customWidth="1"/>
    <col min="2821" max="2821" width="13.6640625" style="9" customWidth="1"/>
    <col min="2822" max="2822" width="0" style="9" hidden="1" customWidth="1"/>
    <col min="2823" max="2823" width="19.33203125" style="9" customWidth="1"/>
    <col min="2824" max="2825" width="0" style="9" hidden="1" customWidth="1"/>
    <col min="2826" max="2837" width="10.5546875" style="9" customWidth="1"/>
    <col min="2838" max="2838" width="19.44140625" style="9" customWidth="1"/>
    <col min="2839" max="2840" width="18.109375" style="9" customWidth="1"/>
    <col min="2841" max="2841" width="17.88671875" style="9" customWidth="1"/>
    <col min="2842" max="3072" width="20.6640625" style="9"/>
    <col min="3073" max="3073" width="5.5546875" style="9" customWidth="1"/>
    <col min="3074" max="3074" width="14.33203125" style="9" customWidth="1"/>
    <col min="3075" max="3075" width="35.109375" style="9" customWidth="1"/>
    <col min="3076" max="3076" width="29.44140625" style="9" customWidth="1"/>
    <col min="3077" max="3077" width="13.6640625" style="9" customWidth="1"/>
    <col min="3078" max="3078" width="0" style="9" hidden="1" customWidth="1"/>
    <col min="3079" max="3079" width="19.33203125" style="9" customWidth="1"/>
    <col min="3080" max="3081" width="0" style="9" hidden="1" customWidth="1"/>
    <col min="3082" max="3093" width="10.5546875" style="9" customWidth="1"/>
    <col min="3094" max="3094" width="19.44140625" style="9" customWidth="1"/>
    <col min="3095" max="3096" width="18.109375" style="9" customWidth="1"/>
    <col min="3097" max="3097" width="17.88671875" style="9" customWidth="1"/>
    <col min="3098" max="3328" width="20.6640625" style="9"/>
    <col min="3329" max="3329" width="5.5546875" style="9" customWidth="1"/>
    <col min="3330" max="3330" width="14.33203125" style="9" customWidth="1"/>
    <col min="3331" max="3331" width="35.109375" style="9" customWidth="1"/>
    <col min="3332" max="3332" width="29.44140625" style="9" customWidth="1"/>
    <col min="3333" max="3333" width="13.6640625" style="9" customWidth="1"/>
    <col min="3334" max="3334" width="0" style="9" hidden="1" customWidth="1"/>
    <col min="3335" max="3335" width="19.33203125" style="9" customWidth="1"/>
    <col min="3336" max="3337" width="0" style="9" hidden="1" customWidth="1"/>
    <col min="3338" max="3349" width="10.5546875" style="9" customWidth="1"/>
    <col min="3350" max="3350" width="19.44140625" style="9" customWidth="1"/>
    <col min="3351" max="3352" width="18.109375" style="9" customWidth="1"/>
    <col min="3353" max="3353" width="17.88671875" style="9" customWidth="1"/>
    <col min="3354" max="3584" width="20.6640625" style="9"/>
    <col min="3585" max="3585" width="5.5546875" style="9" customWidth="1"/>
    <col min="3586" max="3586" width="14.33203125" style="9" customWidth="1"/>
    <col min="3587" max="3587" width="35.109375" style="9" customWidth="1"/>
    <col min="3588" max="3588" width="29.44140625" style="9" customWidth="1"/>
    <col min="3589" max="3589" width="13.6640625" style="9" customWidth="1"/>
    <col min="3590" max="3590" width="0" style="9" hidden="1" customWidth="1"/>
    <col min="3591" max="3591" width="19.33203125" style="9" customWidth="1"/>
    <col min="3592" max="3593" width="0" style="9" hidden="1" customWidth="1"/>
    <col min="3594" max="3605" width="10.5546875" style="9" customWidth="1"/>
    <col min="3606" max="3606" width="19.44140625" style="9" customWidth="1"/>
    <col min="3607" max="3608" width="18.109375" style="9" customWidth="1"/>
    <col min="3609" max="3609" width="17.88671875" style="9" customWidth="1"/>
    <col min="3610" max="3840" width="20.6640625" style="9"/>
    <col min="3841" max="3841" width="5.5546875" style="9" customWidth="1"/>
    <col min="3842" max="3842" width="14.33203125" style="9" customWidth="1"/>
    <col min="3843" max="3843" width="35.109375" style="9" customWidth="1"/>
    <col min="3844" max="3844" width="29.44140625" style="9" customWidth="1"/>
    <col min="3845" max="3845" width="13.6640625" style="9" customWidth="1"/>
    <col min="3846" max="3846" width="0" style="9" hidden="1" customWidth="1"/>
    <col min="3847" max="3847" width="19.33203125" style="9" customWidth="1"/>
    <col min="3848" max="3849" width="0" style="9" hidden="1" customWidth="1"/>
    <col min="3850" max="3861" width="10.5546875" style="9" customWidth="1"/>
    <col min="3862" max="3862" width="19.44140625" style="9" customWidth="1"/>
    <col min="3863" max="3864" width="18.109375" style="9" customWidth="1"/>
    <col min="3865" max="3865" width="17.88671875" style="9" customWidth="1"/>
    <col min="3866" max="4096" width="20.6640625" style="9"/>
    <col min="4097" max="4097" width="5.5546875" style="9" customWidth="1"/>
    <col min="4098" max="4098" width="14.33203125" style="9" customWidth="1"/>
    <col min="4099" max="4099" width="35.109375" style="9" customWidth="1"/>
    <col min="4100" max="4100" width="29.44140625" style="9" customWidth="1"/>
    <col min="4101" max="4101" width="13.6640625" style="9" customWidth="1"/>
    <col min="4102" max="4102" width="0" style="9" hidden="1" customWidth="1"/>
    <col min="4103" max="4103" width="19.33203125" style="9" customWidth="1"/>
    <col min="4104" max="4105" width="0" style="9" hidden="1" customWidth="1"/>
    <col min="4106" max="4117" width="10.5546875" style="9" customWidth="1"/>
    <col min="4118" max="4118" width="19.44140625" style="9" customWidth="1"/>
    <col min="4119" max="4120" width="18.109375" style="9" customWidth="1"/>
    <col min="4121" max="4121" width="17.88671875" style="9" customWidth="1"/>
    <col min="4122" max="4352" width="20.6640625" style="9"/>
    <col min="4353" max="4353" width="5.5546875" style="9" customWidth="1"/>
    <col min="4354" max="4354" width="14.33203125" style="9" customWidth="1"/>
    <col min="4355" max="4355" width="35.109375" style="9" customWidth="1"/>
    <col min="4356" max="4356" width="29.44140625" style="9" customWidth="1"/>
    <col min="4357" max="4357" width="13.6640625" style="9" customWidth="1"/>
    <col min="4358" max="4358" width="0" style="9" hidden="1" customWidth="1"/>
    <col min="4359" max="4359" width="19.33203125" style="9" customWidth="1"/>
    <col min="4360" max="4361" width="0" style="9" hidden="1" customWidth="1"/>
    <col min="4362" max="4373" width="10.5546875" style="9" customWidth="1"/>
    <col min="4374" max="4374" width="19.44140625" style="9" customWidth="1"/>
    <col min="4375" max="4376" width="18.109375" style="9" customWidth="1"/>
    <col min="4377" max="4377" width="17.88671875" style="9" customWidth="1"/>
    <col min="4378" max="4608" width="20.6640625" style="9"/>
    <col min="4609" max="4609" width="5.5546875" style="9" customWidth="1"/>
    <col min="4610" max="4610" width="14.33203125" style="9" customWidth="1"/>
    <col min="4611" max="4611" width="35.109375" style="9" customWidth="1"/>
    <col min="4612" max="4612" width="29.44140625" style="9" customWidth="1"/>
    <col min="4613" max="4613" width="13.6640625" style="9" customWidth="1"/>
    <col min="4614" max="4614" width="0" style="9" hidden="1" customWidth="1"/>
    <col min="4615" max="4615" width="19.33203125" style="9" customWidth="1"/>
    <col min="4616" max="4617" width="0" style="9" hidden="1" customWidth="1"/>
    <col min="4618" max="4629" width="10.5546875" style="9" customWidth="1"/>
    <col min="4630" max="4630" width="19.44140625" style="9" customWidth="1"/>
    <col min="4631" max="4632" width="18.109375" style="9" customWidth="1"/>
    <col min="4633" max="4633" width="17.88671875" style="9" customWidth="1"/>
    <col min="4634" max="4864" width="20.6640625" style="9"/>
    <col min="4865" max="4865" width="5.5546875" style="9" customWidth="1"/>
    <col min="4866" max="4866" width="14.33203125" style="9" customWidth="1"/>
    <col min="4867" max="4867" width="35.109375" style="9" customWidth="1"/>
    <col min="4868" max="4868" width="29.44140625" style="9" customWidth="1"/>
    <col min="4869" max="4869" width="13.6640625" style="9" customWidth="1"/>
    <col min="4870" max="4870" width="0" style="9" hidden="1" customWidth="1"/>
    <col min="4871" max="4871" width="19.33203125" style="9" customWidth="1"/>
    <col min="4872" max="4873" width="0" style="9" hidden="1" customWidth="1"/>
    <col min="4874" max="4885" width="10.5546875" style="9" customWidth="1"/>
    <col min="4886" max="4886" width="19.44140625" style="9" customWidth="1"/>
    <col min="4887" max="4888" width="18.109375" style="9" customWidth="1"/>
    <col min="4889" max="4889" width="17.88671875" style="9" customWidth="1"/>
    <col min="4890" max="5120" width="20.6640625" style="9"/>
    <col min="5121" max="5121" width="5.5546875" style="9" customWidth="1"/>
    <col min="5122" max="5122" width="14.33203125" style="9" customWidth="1"/>
    <col min="5123" max="5123" width="35.109375" style="9" customWidth="1"/>
    <col min="5124" max="5124" width="29.44140625" style="9" customWidth="1"/>
    <col min="5125" max="5125" width="13.6640625" style="9" customWidth="1"/>
    <col min="5126" max="5126" width="0" style="9" hidden="1" customWidth="1"/>
    <col min="5127" max="5127" width="19.33203125" style="9" customWidth="1"/>
    <col min="5128" max="5129" width="0" style="9" hidden="1" customWidth="1"/>
    <col min="5130" max="5141" width="10.5546875" style="9" customWidth="1"/>
    <col min="5142" max="5142" width="19.44140625" style="9" customWidth="1"/>
    <col min="5143" max="5144" width="18.109375" style="9" customWidth="1"/>
    <col min="5145" max="5145" width="17.88671875" style="9" customWidth="1"/>
    <col min="5146" max="5376" width="20.6640625" style="9"/>
    <col min="5377" max="5377" width="5.5546875" style="9" customWidth="1"/>
    <col min="5378" max="5378" width="14.33203125" style="9" customWidth="1"/>
    <col min="5379" max="5379" width="35.109375" style="9" customWidth="1"/>
    <col min="5380" max="5380" width="29.44140625" style="9" customWidth="1"/>
    <col min="5381" max="5381" width="13.6640625" style="9" customWidth="1"/>
    <col min="5382" max="5382" width="0" style="9" hidden="1" customWidth="1"/>
    <col min="5383" max="5383" width="19.33203125" style="9" customWidth="1"/>
    <col min="5384" max="5385" width="0" style="9" hidden="1" customWidth="1"/>
    <col min="5386" max="5397" width="10.5546875" style="9" customWidth="1"/>
    <col min="5398" max="5398" width="19.44140625" style="9" customWidth="1"/>
    <col min="5399" max="5400" width="18.109375" style="9" customWidth="1"/>
    <col min="5401" max="5401" width="17.88671875" style="9" customWidth="1"/>
    <col min="5402" max="5632" width="20.6640625" style="9"/>
    <col min="5633" max="5633" width="5.5546875" style="9" customWidth="1"/>
    <col min="5634" max="5634" width="14.33203125" style="9" customWidth="1"/>
    <col min="5635" max="5635" width="35.109375" style="9" customWidth="1"/>
    <col min="5636" max="5636" width="29.44140625" style="9" customWidth="1"/>
    <col min="5637" max="5637" width="13.6640625" style="9" customWidth="1"/>
    <col min="5638" max="5638" width="0" style="9" hidden="1" customWidth="1"/>
    <col min="5639" max="5639" width="19.33203125" style="9" customWidth="1"/>
    <col min="5640" max="5641" width="0" style="9" hidden="1" customWidth="1"/>
    <col min="5642" max="5653" width="10.5546875" style="9" customWidth="1"/>
    <col min="5654" max="5654" width="19.44140625" style="9" customWidth="1"/>
    <col min="5655" max="5656" width="18.109375" style="9" customWidth="1"/>
    <col min="5657" max="5657" width="17.88671875" style="9" customWidth="1"/>
    <col min="5658" max="5888" width="20.6640625" style="9"/>
    <col min="5889" max="5889" width="5.5546875" style="9" customWidth="1"/>
    <col min="5890" max="5890" width="14.33203125" style="9" customWidth="1"/>
    <col min="5891" max="5891" width="35.109375" style="9" customWidth="1"/>
    <col min="5892" max="5892" width="29.44140625" style="9" customWidth="1"/>
    <col min="5893" max="5893" width="13.6640625" style="9" customWidth="1"/>
    <col min="5894" max="5894" width="0" style="9" hidden="1" customWidth="1"/>
    <col min="5895" max="5895" width="19.33203125" style="9" customWidth="1"/>
    <col min="5896" max="5897" width="0" style="9" hidden="1" customWidth="1"/>
    <col min="5898" max="5909" width="10.5546875" style="9" customWidth="1"/>
    <col min="5910" max="5910" width="19.44140625" style="9" customWidth="1"/>
    <col min="5911" max="5912" width="18.109375" style="9" customWidth="1"/>
    <col min="5913" max="5913" width="17.88671875" style="9" customWidth="1"/>
    <col min="5914" max="6144" width="20.6640625" style="9"/>
    <col min="6145" max="6145" width="5.5546875" style="9" customWidth="1"/>
    <col min="6146" max="6146" width="14.33203125" style="9" customWidth="1"/>
    <col min="6147" max="6147" width="35.109375" style="9" customWidth="1"/>
    <col min="6148" max="6148" width="29.44140625" style="9" customWidth="1"/>
    <col min="6149" max="6149" width="13.6640625" style="9" customWidth="1"/>
    <col min="6150" max="6150" width="0" style="9" hidden="1" customWidth="1"/>
    <col min="6151" max="6151" width="19.33203125" style="9" customWidth="1"/>
    <col min="6152" max="6153" width="0" style="9" hidden="1" customWidth="1"/>
    <col min="6154" max="6165" width="10.5546875" style="9" customWidth="1"/>
    <col min="6166" max="6166" width="19.44140625" style="9" customWidth="1"/>
    <col min="6167" max="6168" width="18.109375" style="9" customWidth="1"/>
    <col min="6169" max="6169" width="17.88671875" style="9" customWidth="1"/>
    <col min="6170" max="6400" width="20.6640625" style="9"/>
    <col min="6401" max="6401" width="5.5546875" style="9" customWidth="1"/>
    <col min="6402" max="6402" width="14.33203125" style="9" customWidth="1"/>
    <col min="6403" max="6403" width="35.109375" style="9" customWidth="1"/>
    <col min="6404" max="6404" width="29.44140625" style="9" customWidth="1"/>
    <col min="6405" max="6405" width="13.6640625" style="9" customWidth="1"/>
    <col min="6406" max="6406" width="0" style="9" hidden="1" customWidth="1"/>
    <col min="6407" max="6407" width="19.33203125" style="9" customWidth="1"/>
    <col min="6408" max="6409" width="0" style="9" hidden="1" customWidth="1"/>
    <col min="6410" max="6421" width="10.5546875" style="9" customWidth="1"/>
    <col min="6422" max="6422" width="19.44140625" style="9" customWidth="1"/>
    <col min="6423" max="6424" width="18.109375" style="9" customWidth="1"/>
    <col min="6425" max="6425" width="17.88671875" style="9" customWidth="1"/>
    <col min="6426" max="6656" width="20.6640625" style="9"/>
    <col min="6657" max="6657" width="5.5546875" style="9" customWidth="1"/>
    <col min="6658" max="6658" width="14.33203125" style="9" customWidth="1"/>
    <col min="6659" max="6659" width="35.109375" style="9" customWidth="1"/>
    <col min="6660" max="6660" width="29.44140625" style="9" customWidth="1"/>
    <col min="6661" max="6661" width="13.6640625" style="9" customWidth="1"/>
    <col min="6662" max="6662" width="0" style="9" hidden="1" customWidth="1"/>
    <col min="6663" max="6663" width="19.33203125" style="9" customWidth="1"/>
    <col min="6664" max="6665" width="0" style="9" hidden="1" customWidth="1"/>
    <col min="6666" max="6677" width="10.5546875" style="9" customWidth="1"/>
    <col min="6678" max="6678" width="19.44140625" style="9" customWidth="1"/>
    <col min="6679" max="6680" width="18.109375" style="9" customWidth="1"/>
    <col min="6681" max="6681" width="17.88671875" style="9" customWidth="1"/>
    <col min="6682" max="6912" width="20.6640625" style="9"/>
    <col min="6913" max="6913" width="5.5546875" style="9" customWidth="1"/>
    <col min="6914" max="6914" width="14.33203125" style="9" customWidth="1"/>
    <col min="6915" max="6915" width="35.109375" style="9" customWidth="1"/>
    <col min="6916" max="6916" width="29.44140625" style="9" customWidth="1"/>
    <col min="6917" max="6917" width="13.6640625" style="9" customWidth="1"/>
    <col min="6918" max="6918" width="0" style="9" hidden="1" customWidth="1"/>
    <col min="6919" max="6919" width="19.33203125" style="9" customWidth="1"/>
    <col min="6920" max="6921" width="0" style="9" hidden="1" customWidth="1"/>
    <col min="6922" max="6933" width="10.5546875" style="9" customWidth="1"/>
    <col min="6934" max="6934" width="19.44140625" style="9" customWidth="1"/>
    <col min="6935" max="6936" width="18.109375" style="9" customWidth="1"/>
    <col min="6937" max="6937" width="17.88671875" style="9" customWidth="1"/>
    <col min="6938" max="7168" width="20.6640625" style="9"/>
    <col min="7169" max="7169" width="5.5546875" style="9" customWidth="1"/>
    <col min="7170" max="7170" width="14.33203125" style="9" customWidth="1"/>
    <col min="7171" max="7171" width="35.109375" style="9" customWidth="1"/>
    <col min="7172" max="7172" width="29.44140625" style="9" customWidth="1"/>
    <col min="7173" max="7173" width="13.6640625" style="9" customWidth="1"/>
    <col min="7174" max="7174" width="0" style="9" hidden="1" customWidth="1"/>
    <col min="7175" max="7175" width="19.33203125" style="9" customWidth="1"/>
    <col min="7176" max="7177" width="0" style="9" hidden="1" customWidth="1"/>
    <col min="7178" max="7189" width="10.5546875" style="9" customWidth="1"/>
    <col min="7190" max="7190" width="19.44140625" style="9" customWidth="1"/>
    <col min="7191" max="7192" width="18.109375" style="9" customWidth="1"/>
    <col min="7193" max="7193" width="17.88671875" style="9" customWidth="1"/>
    <col min="7194" max="7424" width="20.6640625" style="9"/>
    <col min="7425" max="7425" width="5.5546875" style="9" customWidth="1"/>
    <col min="7426" max="7426" width="14.33203125" style="9" customWidth="1"/>
    <col min="7427" max="7427" width="35.109375" style="9" customWidth="1"/>
    <col min="7428" max="7428" width="29.44140625" style="9" customWidth="1"/>
    <col min="7429" max="7429" width="13.6640625" style="9" customWidth="1"/>
    <col min="7430" max="7430" width="0" style="9" hidden="1" customWidth="1"/>
    <col min="7431" max="7431" width="19.33203125" style="9" customWidth="1"/>
    <col min="7432" max="7433" width="0" style="9" hidden="1" customWidth="1"/>
    <col min="7434" max="7445" width="10.5546875" style="9" customWidth="1"/>
    <col min="7446" max="7446" width="19.44140625" style="9" customWidth="1"/>
    <col min="7447" max="7448" width="18.109375" style="9" customWidth="1"/>
    <col min="7449" max="7449" width="17.88671875" style="9" customWidth="1"/>
    <col min="7450" max="7680" width="20.6640625" style="9"/>
    <col min="7681" max="7681" width="5.5546875" style="9" customWidth="1"/>
    <col min="7682" max="7682" width="14.33203125" style="9" customWidth="1"/>
    <col min="7683" max="7683" width="35.109375" style="9" customWidth="1"/>
    <col min="7684" max="7684" width="29.44140625" style="9" customWidth="1"/>
    <col min="7685" max="7685" width="13.6640625" style="9" customWidth="1"/>
    <col min="7686" max="7686" width="0" style="9" hidden="1" customWidth="1"/>
    <col min="7687" max="7687" width="19.33203125" style="9" customWidth="1"/>
    <col min="7688" max="7689" width="0" style="9" hidden="1" customWidth="1"/>
    <col min="7690" max="7701" width="10.5546875" style="9" customWidth="1"/>
    <col min="7702" max="7702" width="19.44140625" style="9" customWidth="1"/>
    <col min="7703" max="7704" width="18.109375" style="9" customWidth="1"/>
    <col min="7705" max="7705" width="17.88671875" style="9" customWidth="1"/>
    <col min="7706" max="7936" width="20.6640625" style="9"/>
    <col min="7937" max="7937" width="5.5546875" style="9" customWidth="1"/>
    <col min="7938" max="7938" width="14.33203125" style="9" customWidth="1"/>
    <col min="7939" max="7939" width="35.109375" style="9" customWidth="1"/>
    <col min="7940" max="7940" width="29.44140625" style="9" customWidth="1"/>
    <col min="7941" max="7941" width="13.6640625" style="9" customWidth="1"/>
    <col min="7942" max="7942" width="0" style="9" hidden="1" customWidth="1"/>
    <col min="7943" max="7943" width="19.33203125" style="9" customWidth="1"/>
    <col min="7944" max="7945" width="0" style="9" hidden="1" customWidth="1"/>
    <col min="7946" max="7957" width="10.5546875" style="9" customWidth="1"/>
    <col min="7958" max="7958" width="19.44140625" style="9" customWidth="1"/>
    <col min="7959" max="7960" width="18.109375" style="9" customWidth="1"/>
    <col min="7961" max="7961" width="17.88671875" style="9" customWidth="1"/>
    <col min="7962" max="8192" width="20.6640625" style="9"/>
    <col min="8193" max="8193" width="5.5546875" style="9" customWidth="1"/>
    <col min="8194" max="8194" width="14.33203125" style="9" customWidth="1"/>
    <col min="8195" max="8195" width="35.109375" style="9" customWidth="1"/>
    <col min="8196" max="8196" width="29.44140625" style="9" customWidth="1"/>
    <col min="8197" max="8197" width="13.6640625" style="9" customWidth="1"/>
    <col min="8198" max="8198" width="0" style="9" hidden="1" customWidth="1"/>
    <col min="8199" max="8199" width="19.33203125" style="9" customWidth="1"/>
    <col min="8200" max="8201" width="0" style="9" hidden="1" customWidth="1"/>
    <col min="8202" max="8213" width="10.5546875" style="9" customWidth="1"/>
    <col min="8214" max="8214" width="19.44140625" style="9" customWidth="1"/>
    <col min="8215" max="8216" width="18.109375" style="9" customWidth="1"/>
    <col min="8217" max="8217" width="17.88671875" style="9" customWidth="1"/>
    <col min="8218" max="8448" width="20.6640625" style="9"/>
    <col min="8449" max="8449" width="5.5546875" style="9" customWidth="1"/>
    <col min="8450" max="8450" width="14.33203125" style="9" customWidth="1"/>
    <col min="8451" max="8451" width="35.109375" style="9" customWidth="1"/>
    <col min="8452" max="8452" width="29.44140625" style="9" customWidth="1"/>
    <col min="8453" max="8453" width="13.6640625" style="9" customWidth="1"/>
    <col min="8454" max="8454" width="0" style="9" hidden="1" customWidth="1"/>
    <col min="8455" max="8455" width="19.33203125" style="9" customWidth="1"/>
    <col min="8456" max="8457" width="0" style="9" hidden="1" customWidth="1"/>
    <col min="8458" max="8469" width="10.5546875" style="9" customWidth="1"/>
    <col min="8470" max="8470" width="19.44140625" style="9" customWidth="1"/>
    <col min="8471" max="8472" width="18.109375" style="9" customWidth="1"/>
    <col min="8473" max="8473" width="17.88671875" style="9" customWidth="1"/>
    <col min="8474" max="8704" width="20.6640625" style="9"/>
    <col min="8705" max="8705" width="5.5546875" style="9" customWidth="1"/>
    <col min="8706" max="8706" width="14.33203125" style="9" customWidth="1"/>
    <col min="8707" max="8707" width="35.109375" style="9" customWidth="1"/>
    <col min="8708" max="8708" width="29.44140625" style="9" customWidth="1"/>
    <col min="8709" max="8709" width="13.6640625" style="9" customWidth="1"/>
    <col min="8710" max="8710" width="0" style="9" hidden="1" customWidth="1"/>
    <col min="8711" max="8711" width="19.33203125" style="9" customWidth="1"/>
    <col min="8712" max="8713" width="0" style="9" hidden="1" customWidth="1"/>
    <col min="8714" max="8725" width="10.5546875" style="9" customWidth="1"/>
    <col min="8726" max="8726" width="19.44140625" style="9" customWidth="1"/>
    <col min="8727" max="8728" width="18.109375" style="9" customWidth="1"/>
    <col min="8729" max="8729" width="17.88671875" style="9" customWidth="1"/>
    <col min="8730" max="8960" width="20.6640625" style="9"/>
    <col min="8961" max="8961" width="5.5546875" style="9" customWidth="1"/>
    <col min="8962" max="8962" width="14.33203125" style="9" customWidth="1"/>
    <col min="8963" max="8963" width="35.109375" style="9" customWidth="1"/>
    <col min="8964" max="8964" width="29.44140625" style="9" customWidth="1"/>
    <col min="8965" max="8965" width="13.6640625" style="9" customWidth="1"/>
    <col min="8966" max="8966" width="0" style="9" hidden="1" customWidth="1"/>
    <col min="8967" max="8967" width="19.33203125" style="9" customWidth="1"/>
    <col min="8968" max="8969" width="0" style="9" hidden="1" customWidth="1"/>
    <col min="8970" max="8981" width="10.5546875" style="9" customWidth="1"/>
    <col min="8982" max="8982" width="19.44140625" style="9" customWidth="1"/>
    <col min="8983" max="8984" width="18.109375" style="9" customWidth="1"/>
    <col min="8985" max="8985" width="17.88671875" style="9" customWidth="1"/>
    <col min="8986" max="9216" width="20.6640625" style="9"/>
    <col min="9217" max="9217" width="5.5546875" style="9" customWidth="1"/>
    <col min="9218" max="9218" width="14.33203125" style="9" customWidth="1"/>
    <col min="9219" max="9219" width="35.109375" style="9" customWidth="1"/>
    <col min="9220" max="9220" width="29.44140625" style="9" customWidth="1"/>
    <col min="9221" max="9221" width="13.6640625" style="9" customWidth="1"/>
    <col min="9222" max="9222" width="0" style="9" hidden="1" customWidth="1"/>
    <col min="9223" max="9223" width="19.33203125" style="9" customWidth="1"/>
    <col min="9224" max="9225" width="0" style="9" hidden="1" customWidth="1"/>
    <col min="9226" max="9237" width="10.5546875" style="9" customWidth="1"/>
    <col min="9238" max="9238" width="19.44140625" style="9" customWidth="1"/>
    <col min="9239" max="9240" width="18.109375" style="9" customWidth="1"/>
    <col min="9241" max="9241" width="17.88671875" style="9" customWidth="1"/>
    <col min="9242" max="9472" width="20.6640625" style="9"/>
    <col min="9473" max="9473" width="5.5546875" style="9" customWidth="1"/>
    <col min="9474" max="9474" width="14.33203125" style="9" customWidth="1"/>
    <col min="9475" max="9475" width="35.109375" style="9" customWidth="1"/>
    <col min="9476" max="9476" width="29.44140625" style="9" customWidth="1"/>
    <col min="9477" max="9477" width="13.6640625" style="9" customWidth="1"/>
    <col min="9478" max="9478" width="0" style="9" hidden="1" customWidth="1"/>
    <col min="9479" max="9479" width="19.33203125" style="9" customWidth="1"/>
    <col min="9480" max="9481" width="0" style="9" hidden="1" customWidth="1"/>
    <col min="9482" max="9493" width="10.5546875" style="9" customWidth="1"/>
    <col min="9494" max="9494" width="19.44140625" style="9" customWidth="1"/>
    <col min="9495" max="9496" width="18.109375" style="9" customWidth="1"/>
    <col min="9497" max="9497" width="17.88671875" style="9" customWidth="1"/>
    <col min="9498" max="9728" width="20.6640625" style="9"/>
    <col min="9729" max="9729" width="5.5546875" style="9" customWidth="1"/>
    <col min="9730" max="9730" width="14.33203125" style="9" customWidth="1"/>
    <col min="9731" max="9731" width="35.109375" style="9" customWidth="1"/>
    <col min="9732" max="9732" width="29.44140625" style="9" customWidth="1"/>
    <col min="9733" max="9733" width="13.6640625" style="9" customWidth="1"/>
    <col min="9734" max="9734" width="0" style="9" hidden="1" customWidth="1"/>
    <col min="9735" max="9735" width="19.33203125" style="9" customWidth="1"/>
    <col min="9736" max="9737" width="0" style="9" hidden="1" customWidth="1"/>
    <col min="9738" max="9749" width="10.5546875" style="9" customWidth="1"/>
    <col min="9750" max="9750" width="19.44140625" style="9" customWidth="1"/>
    <col min="9751" max="9752" width="18.109375" style="9" customWidth="1"/>
    <col min="9753" max="9753" width="17.88671875" style="9" customWidth="1"/>
    <col min="9754" max="9984" width="20.6640625" style="9"/>
    <col min="9985" max="9985" width="5.5546875" style="9" customWidth="1"/>
    <col min="9986" max="9986" width="14.33203125" style="9" customWidth="1"/>
    <col min="9987" max="9987" width="35.109375" style="9" customWidth="1"/>
    <col min="9988" max="9988" width="29.44140625" style="9" customWidth="1"/>
    <col min="9989" max="9989" width="13.6640625" style="9" customWidth="1"/>
    <col min="9990" max="9990" width="0" style="9" hidden="1" customWidth="1"/>
    <col min="9991" max="9991" width="19.33203125" style="9" customWidth="1"/>
    <col min="9992" max="9993" width="0" style="9" hidden="1" customWidth="1"/>
    <col min="9994" max="10005" width="10.5546875" style="9" customWidth="1"/>
    <col min="10006" max="10006" width="19.44140625" style="9" customWidth="1"/>
    <col min="10007" max="10008" width="18.109375" style="9" customWidth="1"/>
    <col min="10009" max="10009" width="17.88671875" style="9" customWidth="1"/>
    <col min="10010" max="10240" width="20.6640625" style="9"/>
    <col min="10241" max="10241" width="5.5546875" style="9" customWidth="1"/>
    <col min="10242" max="10242" width="14.33203125" style="9" customWidth="1"/>
    <col min="10243" max="10243" width="35.109375" style="9" customWidth="1"/>
    <col min="10244" max="10244" width="29.44140625" style="9" customWidth="1"/>
    <col min="10245" max="10245" width="13.6640625" style="9" customWidth="1"/>
    <col min="10246" max="10246" width="0" style="9" hidden="1" customWidth="1"/>
    <col min="10247" max="10247" width="19.33203125" style="9" customWidth="1"/>
    <col min="10248" max="10249" width="0" style="9" hidden="1" customWidth="1"/>
    <col min="10250" max="10261" width="10.5546875" style="9" customWidth="1"/>
    <col min="10262" max="10262" width="19.44140625" style="9" customWidth="1"/>
    <col min="10263" max="10264" width="18.109375" style="9" customWidth="1"/>
    <col min="10265" max="10265" width="17.88671875" style="9" customWidth="1"/>
    <col min="10266" max="10496" width="20.6640625" style="9"/>
    <col min="10497" max="10497" width="5.5546875" style="9" customWidth="1"/>
    <col min="10498" max="10498" width="14.33203125" style="9" customWidth="1"/>
    <col min="10499" max="10499" width="35.109375" style="9" customWidth="1"/>
    <col min="10500" max="10500" width="29.44140625" style="9" customWidth="1"/>
    <col min="10501" max="10501" width="13.6640625" style="9" customWidth="1"/>
    <col min="10502" max="10502" width="0" style="9" hidden="1" customWidth="1"/>
    <col min="10503" max="10503" width="19.33203125" style="9" customWidth="1"/>
    <col min="10504" max="10505" width="0" style="9" hidden="1" customWidth="1"/>
    <col min="10506" max="10517" width="10.5546875" style="9" customWidth="1"/>
    <col min="10518" max="10518" width="19.44140625" style="9" customWidth="1"/>
    <col min="10519" max="10520" width="18.109375" style="9" customWidth="1"/>
    <col min="10521" max="10521" width="17.88671875" style="9" customWidth="1"/>
    <col min="10522" max="10752" width="20.6640625" style="9"/>
    <col min="10753" max="10753" width="5.5546875" style="9" customWidth="1"/>
    <col min="10754" max="10754" width="14.33203125" style="9" customWidth="1"/>
    <col min="10755" max="10755" width="35.109375" style="9" customWidth="1"/>
    <col min="10756" max="10756" width="29.44140625" style="9" customWidth="1"/>
    <col min="10757" max="10757" width="13.6640625" style="9" customWidth="1"/>
    <col min="10758" max="10758" width="0" style="9" hidden="1" customWidth="1"/>
    <col min="10759" max="10759" width="19.33203125" style="9" customWidth="1"/>
    <col min="10760" max="10761" width="0" style="9" hidden="1" customWidth="1"/>
    <col min="10762" max="10773" width="10.5546875" style="9" customWidth="1"/>
    <col min="10774" max="10774" width="19.44140625" style="9" customWidth="1"/>
    <col min="10775" max="10776" width="18.109375" style="9" customWidth="1"/>
    <col min="10777" max="10777" width="17.88671875" style="9" customWidth="1"/>
    <col min="10778" max="11008" width="20.6640625" style="9"/>
    <col min="11009" max="11009" width="5.5546875" style="9" customWidth="1"/>
    <col min="11010" max="11010" width="14.33203125" style="9" customWidth="1"/>
    <col min="11011" max="11011" width="35.109375" style="9" customWidth="1"/>
    <col min="11012" max="11012" width="29.44140625" style="9" customWidth="1"/>
    <col min="11013" max="11013" width="13.6640625" style="9" customWidth="1"/>
    <col min="11014" max="11014" width="0" style="9" hidden="1" customWidth="1"/>
    <col min="11015" max="11015" width="19.33203125" style="9" customWidth="1"/>
    <col min="11016" max="11017" width="0" style="9" hidden="1" customWidth="1"/>
    <col min="11018" max="11029" width="10.5546875" style="9" customWidth="1"/>
    <col min="11030" max="11030" width="19.44140625" style="9" customWidth="1"/>
    <col min="11031" max="11032" width="18.109375" style="9" customWidth="1"/>
    <col min="11033" max="11033" width="17.88671875" style="9" customWidth="1"/>
    <col min="11034" max="11264" width="20.6640625" style="9"/>
    <col min="11265" max="11265" width="5.5546875" style="9" customWidth="1"/>
    <col min="11266" max="11266" width="14.33203125" style="9" customWidth="1"/>
    <col min="11267" max="11267" width="35.109375" style="9" customWidth="1"/>
    <col min="11268" max="11268" width="29.44140625" style="9" customWidth="1"/>
    <col min="11269" max="11269" width="13.6640625" style="9" customWidth="1"/>
    <col min="11270" max="11270" width="0" style="9" hidden="1" customWidth="1"/>
    <col min="11271" max="11271" width="19.33203125" style="9" customWidth="1"/>
    <col min="11272" max="11273" width="0" style="9" hidden="1" customWidth="1"/>
    <col min="11274" max="11285" width="10.5546875" style="9" customWidth="1"/>
    <col min="11286" max="11286" width="19.44140625" style="9" customWidth="1"/>
    <col min="11287" max="11288" width="18.109375" style="9" customWidth="1"/>
    <col min="11289" max="11289" width="17.88671875" style="9" customWidth="1"/>
    <col min="11290" max="11520" width="20.6640625" style="9"/>
    <col min="11521" max="11521" width="5.5546875" style="9" customWidth="1"/>
    <col min="11522" max="11522" width="14.33203125" style="9" customWidth="1"/>
    <col min="11523" max="11523" width="35.109375" style="9" customWidth="1"/>
    <col min="11524" max="11524" width="29.44140625" style="9" customWidth="1"/>
    <col min="11525" max="11525" width="13.6640625" style="9" customWidth="1"/>
    <col min="11526" max="11526" width="0" style="9" hidden="1" customWidth="1"/>
    <col min="11527" max="11527" width="19.33203125" style="9" customWidth="1"/>
    <col min="11528" max="11529" width="0" style="9" hidden="1" customWidth="1"/>
    <col min="11530" max="11541" width="10.5546875" style="9" customWidth="1"/>
    <col min="11542" max="11542" width="19.44140625" style="9" customWidth="1"/>
    <col min="11543" max="11544" width="18.109375" style="9" customWidth="1"/>
    <col min="11545" max="11545" width="17.88671875" style="9" customWidth="1"/>
    <col min="11546" max="11776" width="20.6640625" style="9"/>
    <col min="11777" max="11777" width="5.5546875" style="9" customWidth="1"/>
    <col min="11778" max="11778" width="14.33203125" style="9" customWidth="1"/>
    <col min="11779" max="11779" width="35.109375" style="9" customWidth="1"/>
    <col min="11780" max="11780" width="29.44140625" style="9" customWidth="1"/>
    <col min="11781" max="11781" width="13.6640625" style="9" customWidth="1"/>
    <col min="11782" max="11782" width="0" style="9" hidden="1" customWidth="1"/>
    <col min="11783" max="11783" width="19.33203125" style="9" customWidth="1"/>
    <col min="11784" max="11785" width="0" style="9" hidden="1" customWidth="1"/>
    <col min="11786" max="11797" width="10.5546875" style="9" customWidth="1"/>
    <col min="11798" max="11798" width="19.44140625" style="9" customWidth="1"/>
    <col min="11799" max="11800" width="18.109375" style="9" customWidth="1"/>
    <col min="11801" max="11801" width="17.88671875" style="9" customWidth="1"/>
    <col min="11802" max="12032" width="20.6640625" style="9"/>
    <col min="12033" max="12033" width="5.5546875" style="9" customWidth="1"/>
    <col min="12034" max="12034" width="14.33203125" style="9" customWidth="1"/>
    <col min="12035" max="12035" width="35.109375" style="9" customWidth="1"/>
    <col min="12036" max="12036" width="29.44140625" style="9" customWidth="1"/>
    <col min="12037" max="12037" width="13.6640625" style="9" customWidth="1"/>
    <col min="12038" max="12038" width="0" style="9" hidden="1" customWidth="1"/>
    <col min="12039" max="12039" width="19.33203125" style="9" customWidth="1"/>
    <col min="12040" max="12041" width="0" style="9" hidden="1" customWidth="1"/>
    <col min="12042" max="12053" width="10.5546875" style="9" customWidth="1"/>
    <col min="12054" max="12054" width="19.44140625" style="9" customWidth="1"/>
    <col min="12055" max="12056" width="18.109375" style="9" customWidth="1"/>
    <col min="12057" max="12057" width="17.88671875" style="9" customWidth="1"/>
    <col min="12058" max="12288" width="20.6640625" style="9"/>
    <col min="12289" max="12289" width="5.5546875" style="9" customWidth="1"/>
    <col min="12290" max="12290" width="14.33203125" style="9" customWidth="1"/>
    <col min="12291" max="12291" width="35.109375" style="9" customWidth="1"/>
    <col min="12292" max="12292" width="29.44140625" style="9" customWidth="1"/>
    <col min="12293" max="12293" width="13.6640625" style="9" customWidth="1"/>
    <col min="12294" max="12294" width="0" style="9" hidden="1" customWidth="1"/>
    <col min="12295" max="12295" width="19.33203125" style="9" customWidth="1"/>
    <col min="12296" max="12297" width="0" style="9" hidden="1" customWidth="1"/>
    <col min="12298" max="12309" width="10.5546875" style="9" customWidth="1"/>
    <col min="12310" max="12310" width="19.44140625" style="9" customWidth="1"/>
    <col min="12311" max="12312" width="18.109375" style="9" customWidth="1"/>
    <col min="12313" max="12313" width="17.88671875" style="9" customWidth="1"/>
    <col min="12314" max="12544" width="20.6640625" style="9"/>
    <col min="12545" max="12545" width="5.5546875" style="9" customWidth="1"/>
    <col min="12546" max="12546" width="14.33203125" style="9" customWidth="1"/>
    <col min="12547" max="12547" width="35.109375" style="9" customWidth="1"/>
    <col min="12548" max="12548" width="29.44140625" style="9" customWidth="1"/>
    <col min="12549" max="12549" width="13.6640625" style="9" customWidth="1"/>
    <col min="12550" max="12550" width="0" style="9" hidden="1" customWidth="1"/>
    <col min="12551" max="12551" width="19.33203125" style="9" customWidth="1"/>
    <col min="12552" max="12553" width="0" style="9" hidden="1" customWidth="1"/>
    <col min="12554" max="12565" width="10.5546875" style="9" customWidth="1"/>
    <col min="12566" max="12566" width="19.44140625" style="9" customWidth="1"/>
    <col min="12567" max="12568" width="18.109375" style="9" customWidth="1"/>
    <col min="12569" max="12569" width="17.88671875" style="9" customWidth="1"/>
    <col min="12570" max="12800" width="20.6640625" style="9"/>
    <col min="12801" max="12801" width="5.5546875" style="9" customWidth="1"/>
    <col min="12802" max="12802" width="14.33203125" style="9" customWidth="1"/>
    <col min="12803" max="12803" width="35.109375" style="9" customWidth="1"/>
    <col min="12804" max="12804" width="29.44140625" style="9" customWidth="1"/>
    <col min="12805" max="12805" width="13.6640625" style="9" customWidth="1"/>
    <col min="12806" max="12806" width="0" style="9" hidden="1" customWidth="1"/>
    <col min="12807" max="12807" width="19.33203125" style="9" customWidth="1"/>
    <col min="12808" max="12809" width="0" style="9" hidden="1" customWidth="1"/>
    <col min="12810" max="12821" width="10.5546875" style="9" customWidth="1"/>
    <col min="12822" max="12822" width="19.44140625" style="9" customWidth="1"/>
    <col min="12823" max="12824" width="18.109375" style="9" customWidth="1"/>
    <col min="12825" max="12825" width="17.88671875" style="9" customWidth="1"/>
    <col min="12826" max="13056" width="20.6640625" style="9"/>
    <col min="13057" max="13057" width="5.5546875" style="9" customWidth="1"/>
    <col min="13058" max="13058" width="14.33203125" style="9" customWidth="1"/>
    <col min="13059" max="13059" width="35.109375" style="9" customWidth="1"/>
    <col min="13060" max="13060" width="29.44140625" style="9" customWidth="1"/>
    <col min="13061" max="13061" width="13.6640625" style="9" customWidth="1"/>
    <col min="13062" max="13062" width="0" style="9" hidden="1" customWidth="1"/>
    <col min="13063" max="13063" width="19.33203125" style="9" customWidth="1"/>
    <col min="13064" max="13065" width="0" style="9" hidden="1" customWidth="1"/>
    <col min="13066" max="13077" width="10.5546875" style="9" customWidth="1"/>
    <col min="13078" max="13078" width="19.44140625" style="9" customWidth="1"/>
    <col min="13079" max="13080" width="18.109375" style="9" customWidth="1"/>
    <col min="13081" max="13081" width="17.88671875" style="9" customWidth="1"/>
    <col min="13082" max="13312" width="20.6640625" style="9"/>
    <col min="13313" max="13313" width="5.5546875" style="9" customWidth="1"/>
    <col min="13314" max="13314" width="14.33203125" style="9" customWidth="1"/>
    <col min="13315" max="13315" width="35.109375" style="9" customWidth="1"/>
    <col min="13316" max="13316" width="29.44140625" style="9" customWidth="1"/>
    <col min="13317" max="13317" width="13.6640625" style="9" customWidth="1"/>
    <col min="13318" max="13318" width="0" style="9" hidden="1" customWidth="1"/>
    <col min="13319" max="13319" width="19.33203125" style="9" customWidth="1"/>
    <col min="13320" max="13321" width="0" style="9" hidden="1" customWidth="1"/>
    <col min="13322" max="13333" width="10.5546875" style="9" customWidth="1"/>
    <col min="13334" max="13334" width="19.44140625" style="9" customWidth="1"/>
    <col min="13335" max="13336" width="18.109375" style="9" customWidth="1"/>
    <col min="13337" max="13337" width="17.88671875" style="9" customWidth="1"/>
    <col min="13338" max="13568" width="20.6640625" style="9"/>
    <col min="13569" max="13569" width="5.5546875" style="9" customWidth="1"/>
    <col min="13570" max="13570" width="14.33203125" style="9" customWidth="1"/>
    <col min="13571" max="13571" width="35.109375" style="9" customWidth="1"/>
    <col min="13572" max="13572" width="29.44140625" style="9" customWidth="1"/>
    <col min="13573" max="13573" width="13.6640625" style="9" customWidth="1"/>
    <col min="13574" max="13574" width="0" style="9" hidden="1" customWidth="1"/>
    <col min="13575" max="13575" width="19.33203125" style="9" customWidth="1"/>
    <col min="13576" max="13577" width="0" style="9" hidden="1" customWidth="1"/>
    <col min="13578" max="13589" width="10.5546875" style="9" customWidth="1"/>
    <col min="13590" max="13590" width="19.44140625" style="9" customWidth="1"/>
    <col min="13591" max="13592" width="18.109375" style="9" customWidth="1"/>
    <col min="13593" max="13593" width="17.88671875" style="9" customWidth="1"/>
    <col min="13594" max="13824" width="20.6640625" style="9"/>
    <col min="13825" max="13825" width="5.5546875" style="9" customWidth="1"/>
    <col min="13826" max="13826" width="14.33203125" style="9" customWidth="1"/>
    <col min="13827" max="13827" width="35.109375" style="9" customWidth="1"/>
    <col min="13828" max="13828" width="29.44140625" style="9" customWidth="1"/>
    <col min="13829" max="13829" width="13.6640625" style="9" customWidth="1"/>
    <col min="13830" max="13830" width="0" style="9" hidden="1" customWidth="1"/>
    <col min="13831" max="13831" width="19.33203125" style="9" customWidth="1"/>
    <col min="13832" max="13833" width="0" style="9" hidden="1" customWidth="1"/>
    <col min="13834" max="13845" width="10.5546875" style="9" customWidth="1"/>
    <col min="13846" max="13846" width="19.44140625" style="9" customWidth="1"/>
    <col min="13847" max="13848" width="18.109375" style="9" customWidth="1"/>
    <col min="13849" max="13849" width="17.88671875" style="9" customWidth="1"/>
    <col min="13850" max="14080" width="20.6640625" style="9"/>
    <col min="14081" max="14081" width="5.5546875" style="9" customWidth="1"/>
    <col min="14082" max="14082" width="14.33203125" style="9" customWidth="1"/>
    <col min="14083" max="14083" width="35.109375" style="9" customWidth="1"/>
    <col min="14084" max="14084" width="29.44140625" style="9" customWidth="1"/>
    <col min="14085" max="14085" width="13.6640625" style="9" customWidth="1"/>
    <col min="14086" max="14086" width="0" style="9" hidden="1" customWidth="1"/>
    <col min="14087" max="14087" width="19.33203125" style="9" customWidth="1"/>
    <col min="14088" max="14089" width="0" style="9" hidden="1" customWidth="1"/>
    <col min="14090" max="14101" width="10.5546875" style="9" customWidth="1"/>
    <col min="14102" max="14102" width="19.44140625" style="9" customWidth="1"/>
    <col min="14103" max="14104" width="18.109375" style="9" customWidth="1"/>
    <col min="14105" max="14105" width="17.88671875" style="9" customWidth="1"/>
    <col min="14106" max="14336" width="20.6640625" style="9"/>
    <col min="14337" max="14337" width="5.5546875" style="9" customWidth="1"/>
    <col min="14338" max="14338" width="14.33203125" style="9" customWidth="1"/>
    <col min="14339" max="14339" width="35.109375" style="9" customWidth="1"/>
    <col min="14340" max="14340" width="29.44140625" style="9" customWidth="1"/>
    <col min="14341" max="14341" width="13.6640625" style="9" customWidth="1"/>
    <col min="14342" max="14342" width="0" style="9" hidden="1" customWidth="1"/>
    <col min="14343" max="14343" width="19.33203125" style="9" customWidth="1"/>
    <col min="14344" max="14345" width="0" style="9" hidden="1" customWidth="1"/>
    <col min="14346" max="14357" width="10.5546875" style="9" customWidth="1"/>
    <col min="14358" max="14358" width="19.44140625" style="9" customWidth="1"/>
    <col min="14359" max="14360" width="18.109375" style="9" customWidth="1"/>
    <col min="14361" max="14361" width="17.88671875" style="9" customWidth="1"/>
    <col min="14362" max="14592" width="20.6640625" style="9"/>
    <col min="14593" max="14593" width="5.5546875" style="9" customWidth="1"/>
    <col min="14594" max="14594" width="14.33203125" style="9" customWidth="1"/>
    <col min="14595" max="14595" width="35.109375" style="9" customWidth="1"/>
    <col min="14596" max="14596" width="29.44140625" style="9" customWidth="1"/>
    <col min="14597" max="14597" width="13.6640625" style="9" customWidth="1"/>
    <col min="14598" max="14598" width="0" style="9" hidden="1" customWidth="1"/>
    <col min="14599" max="14599" width="19.33203125" style="9" customWidth="1"/>
    <col min="14600" max="14601" width="0" style="9" hidden="1" customWidth="1"/>
    <col min="14602" max="14613" width="10.5546875" style="9" customWidth="1"/>
    <col min="14614" max="14614" width="19.44140625" style="9" customWidth="1"/>
    <col min="14615" max="14616" width="18.109375" style="9" customWidth="1"/>
    <col min="14617" max="14617" width="17.88671875" style="9" customWidth="1"/>
    <col min="14618" max="14848" width="20.6640625" style="9"/>
    <col min="14849" max="14849" width="5.5546875" style="9" customWidth="1"/>
    <col min="14850" max="14850" width="14.33203125" style="9" customWidth="1"/>
    <col min="14851" max="14851" width="35.109375" style="9" customWidth="1"/>
    <col min="14852" max="14852" width="29.44140625" style="9" customWidth="1"/>
    <col min="14853" max="14853" width="13.6640625" style="9" customWidth="1"/>
    <col min="14854" max="14854" width="0" style="9" hidden="1" customWidth="1"/>
    <col min="14855" max="14855" width="19.33203125" style="9" customWidth="1"/>
    <col min="14856" max="14857" width="0" style="9" hidden="1" customWidth="1"/>
    <col min="14858" max="14869" width="10.5546875" style="9" customWidth="1"/>
    <col min="14870" max="14870" width="19.44140625" style="9" customWidth="1"/>
    <col min="14871" max="14872" width="18.109375" style="9" customWidth="1"/>
    <col min="14873" max="14873" width="17.88671875" style="9" customWidth="1"/>
    <col min="14874" max="15104" width="20.6640625" style="9"/>
    <col min="15105" max="15105" width="5.5546875" style="9" customWidth="1"/>
    <col min="15106" max="15106" width="14.33203125" style="9" customWidth="1"/>
    <col min="15107" max="15107" width="35.109375" style="9" customWidth="1"/>
    <col min="15108" max="15108" width="29.44140625" style="9" customWidth="1"/>
    <col min="15109" max="15109" width="13.6640625" style="9" customWidth="1"/>
    <col min="15110" max="15110" width="0" style="9" hidden="1" customWidth="1"/>
    <col min="15111" max="15111" width="19.33203125" style="9" customWidth="1"/>
    <col min="15112" max="15113" width="0" style="9" hidden="1" customWidth="1"/>
    <col min="15114" max="15125" width="10.5546875" style="9" customWidth="1"/>
    <col min="15126" max="15126" width="19.44140625" style="9" customWidth="1"/>
    <col min="15127" max="15128" width="18.109375" style="9" customWidth="1"/>
    <col min="15129" max="15129" width="17.88671875" style="9" customWidth="1"/>
    <col min="15130" max="15360" width="20.6640625" style="9"/>
    <col min="15361" max="15361" width="5.5546875" style="9" customWidth="1"/>
    <col min="15362" max="15362" width="14.33203125" style="9" customWidth="1"/>
    <col min="15363" max="15363" width="35.109375" style="9" customWidth="1"/>
    <col min="15364" max="15364" width="29.44140625" style="9" customWidth="1"/>
    <col min="15365" max="15365" width="13.6640625" style="9" customWidth="1"/>
    <col min="15366" max="15366" width="0" style="9" hidden="1" customWidth="1"/>
    <col min="15367" max="15367" width="19.33203125" style="9" customWidth="1"/>
    <col min="15368" max="15369" width="0" style="9" hidden="1" customWidth="1"/>
    <col min="15370" max="15381" width="10.5546875" style="9" customWidth="1"/>
    <col min="15382" max="15382" width="19.44140625" style="9" customWidth="1"/>
    <col min="15383" max="15384" width="18.109375" style="9" customWidth="1"/>
    <col min="15385" max="15385" width="17.88671875" style="9" customWidth="1"/>
    <col min="15386" max="15616" width="20.6640625" style="9"/>
    <col min="15617" max="15617" width="5.5546875" style="9" customWidth="1"/>
    <col min="15618" max="15618" width="14.33203125" style="9" customWidth="1"/>
    <col min="15619" max="15619" width="35.109375" style="9" customWidth="1"/>
    <col min="15620" max="15620" width="29.44140625" style="9" customWidth="1"/>
    <col min="15621" max="15621" width="13.6640625" style="9" customWidth="1"/>
    <col min="15622" max="15622" width="0" style="9" hidden="1" customWidth="1"/>
    <col min="15623" max="15623" width="19.33203125" style="9" customWidth="1"/>
    <col min="15624" max="15625" width="0" style="9" hidden="1" customWidth="1"/>
    <col min="15626" max="15637" width="10.5546875" style="9" customWidth="1"/>
    <col min="15638" max="15638" width="19.44140625" style="9" customWidth="1"/>
    <col min="15639" max="15640" width="18.109375" style="9" customWidth="1"/>
    <col min="15641" max="15641" width="17.88671875" style="9" customWidth="1"/>
    <col min="15642" max="15872" width="20.6640625" style="9"/>
    <col min="15873" max="15873" width="5.5546875" style="9" customWidth="1"/>
    <col min="15874" max="15874" width="14.33203125" style="9" customWidth="1"/>
    <col min="15875" max="15875" width="35.109375" style="9" customWidth="1"/>
    <col min="15876" max="15876" width="29.44140625" style="9" customWidth="1"/>
    <col min="15877" max="15877" width="13.6640625" style="9" customWidth="1"/>
    <col min="15878" max="15878" width="0" style="9" hidden="1" customWidth="1"/>
    <col min="15879" max="15879" width="19.33203125" style="9" customWidth="1"/>
    <col min="15880" max="15881" width="0" style="9" hidden="1" customWidth="1"/>
    <col min="15882" max="15893" width="10.5546875" style="9" customWidth="1"/>
    <col min="15894" max="15894" width="19.44140625" style="9" customWidth="1"/>
    <col min="15895" max="15896" width="18.109375" style="9" customWidth="1"/>
    <col min="15897" max="15897" width="17.88671875" style="9" customWidth="1"/>
    <col min="15898" max="16128" width="20.6640625" style="9"/>
    <col min="16129" max="16129" width="5.5546875" style="9" customWidth="1"/>
    <col min="16130" max="16130" width="14.33203125" style="9" customWidth="1"/>
    <col min="16131" max="16131" width="35.109375" style="9" customWidth="1"/>
    <col min="16132" max="16132" width="29.44140625" style="9" customWidth="1"/>
    <col min="16133" max="16133" width="13.6640625" style="9" customWidth="1"/>
    <col min="16134" max="16134" width="0" style="9" hidden="1" customWidth="1"/>
    <col min="16135" max="16135" width="19.33203125" style="9" customWidth="1"/>
    <col min="16136" max="16137" width="0" style="9" hidden="1" customWidth="1"/>
    <col min="16138" max="16149" width="10.5546875" style="9" customWidth="1"/>
    <col min="16150" max="16150" width="19.44140625" style="9" customWidth="1"/>
    <col min="16151" max="16152" width="18.109375" style="9" customWidth="1"/>
    <col min="16153" max="16153" width="17.88671875" style="9" customWidth="1"/>
    <col min="16154" max="16384" width="20.6640625" style="9"/>
  </cols>
  <sheetData>
    <row r="1" spans="1:31" ht="15" thickBot="1" x14ac:dyDescent="0.35"/>
    <row r="2" spans="1:31" ht="15" thickBot="1" x14ac:dyDescent="0.35">
      <c r="B2" s="86" t="s">
        <v>0</v>
      </c>
      <c r="C2" s="86" t="s">
        <v>2</v>
      </c>
      <c r="D2" s="86" t="s">
        <v>4</v>
      </c>
      <c r="E2" s="86" t="s">
        <v>5</v>
      </c>
      <c r="F2" s="12" t="s">
        <v>36</v>
      </c>
      <c r="G2" s="96" t="s">
        <v>27</v>
      </c>
      <c r="H2" s="12" t="s">
        <v>1</v>
      </c>
      <c r="I2" s="12" t="s">
        <v>3</v>
      </c>
      <c r="J2" s="98" t="s">
        <v>12</v>
      </c>
      <c r="K2" s="99"/>
      <c r="L2" s="99"/>
      <c r="M2" s="99"/>
      <c r="N2" s="99"/>
      <c r="O2" s="100"/>
      <c r="P2" s="98" t="s">
        <v>13</v>
      </c>
      <c r="Q2" s="101"/>
      <c r="R2" s="101"/>
      <c r="S2" s="101"/>
      <c r="T2" s="101"/>
      <c r="U2" s="102"/>
      <c r="V2" s="91" t="s">
        <v>14</v>
      </c>
      <c r="W2" s="93" t="s">
        <v>15</v>
      </c>
      <c r="X2" s="93" t="s">
        <v>37</v>
      </c>
      <c r="Y2" s="86" t="s">
        <v>38</v>
      </c>
    </row>
    <row r="3" spans="1:31" ht="61.5" customHeight="1" thickBot="1" x14ac:dyDescent="0.35">
      <c r="B3" s="95"/>
      <c r="C3" s="95"/>
      <c r="D3" s="95"/>
      <c r="E3" s="95"/>
      <c r="F3" s="13"/>
      <c r="G3" s="97"/>
      <c r="H3" s="14"/>
      <c r="I3" s="14"/>
      <c r="J3" s="15" t="s">
        <v>6</v>
      </c>
      <c r="K3" s="15" t="s">
        <v>7</v>
      </c>
      <c r="L3" s="15" t="s">
        <v>8</v>
      </c>
      <c r="M3" s="15" t="s">
        <v>9</v>
      </c>
      <c r="N3" s="15" t="s">
        <v>10</v>
      </c>
      <c r="O3" s="16" t="s">
        <v>11</v>
      </c>
      <c r="P3" s="15" t="s">
        <v>6</v>
      </c>
      <c r="Q3" s="15" t="s">
        <v>7</v>
      </c>
      <c r="R3" s="15" t="s">
        <v>8</v>
      </c>
      <c r="S3" s="15" t="s">
        <v>9</v>
      </c>
      <c r="T3" s="15" t="s">
        <v>10</v>
      </c>
      <c r="U3" s="16" t="s">
        <v>11</v>
      </c>
      <c r="V3" s="92"/>
      <c r="W3" s="94"/>
      <c r="X3" s="103"/>
      <c r="Y3" s="87"/>
    </row>
    <row r="4" spans="1:31" s="17" customFormat="1" x14ac:dyDescent="0.3">
      <c r="B4" s="18" t="s">
        <v>39</v>
      </c>
      <c r="C4" s="18" t="s">
        <v>40</v>
      </c>
      <c r="D4" s="18" t="s">
        <v>41</v>
      </c>
      <c r="E4" s="18" t="s">
        <v>42</v>
      </c>
      <c r="F4" s="19">
        <v>456998</v>
      </c>
      <c r="G4" s="20">
        <v>0.45700000000000002</v>
      </c>
      <c r="H4" s="21"/>
      <c r="I4" s="21"/>
      <c r="J4" s="22">
        <v>0</v>
      </c>
      <c r="K4" s="22">
        <v>2</v>
      </c>
      <c r="L4" s="22">
        <v>4</v>
      </c>
      <c r="M4" s="22">
        <v>1</v>
      </c>
      <c r="N4" s="22">
        <v>4</v>
      </c>
      <c r="O4" s="22">
        <v>2</v>
      </c>
      <c r="P4" s="22">
        <v>0</v>
      </c>
      <c r="Q4" s="22">
        <v>2</v>
      </c>
      <c r="R4" s="22">
        <v>4</v>
      </c>
      <c r="S4" s="22">
        <v>1</v>
      </c>
      <c r="T4" s="22">
        <v>4</v>
      </c>
      <c r="U4" s="22">
        <v>2</v>
      </c>
      <c r="V4" s="22">
        <f>SUM(P4:U4)</f>
        <v>13</v>
      </c>
      <c r="W4" s="22">
        <f>SUM(J4:O4)</f>
        <v>13</v>
      </c>
      <c r="X4" s="23"/>
      <c r="Y4" s="24"/>
    </row>
    <row r="5" spans="1:31" s="17" customFormat="1" ht="28.8" x14ac:dyDescent="0.3">
      <c r="B5" s="18" t="s">
        <v>43</v>
      </c>
      <c r="C5" s="25" t="s">
        <v>44</v>
      </c>
      <c r="D5" s="18" t="s">
        <v>45</v>
      </c>
      <c r="E5" s="18" t="s">
        <v>42</v>
      </c>
      <c r="F5" s="19"/>
      <c r="G5" s="20">
        <v>1.22</v>
      </c>
      <c r="H5" s="18"/>
      <c r="I5" s="18"/>
      <c r="J5" s="22">
        <v>39</v>
      </c>
      <c r="K5" s="22">
        <v>9</v>
      </c>
      <c r="L5" s="22">
        <v>10</v>
      </c>
      <c r="M5" s="22">
        <v>13</v>
      </c>
      <c r="N5" s="22">
        <v>4</v>
      </c>
      <c r="O5" s="22">
        <v>0</v>
      </c>
      <c r="P5" s="22">
        <v>39</v>
      </c>
      <c r="Q5" s="22">
        <v>9</v>
      </c>
      <c r="R5" s="22">
        <v>10</v>
      </c>
      <c r="S5" s="22">
        <v>13</v>
      </c>
      <c r="T5" s="22">
        <v>4</v>
      </c>
      <c r="U5" s="22">
        <v>0</v>
      </c>
      <c r="V5" s="22">
        <f t="shared" ref="V5:V16" si="0">SUM(P5:U5)</f>
        <v>75</v>
      </c>
      <c r="W5" s="22">
        <f t="shared" ref="W5:W16" si="1">SUM(J5:O5)</f>
        <v>75</v>
      </c>
      <c r="X5" s="26"/>
      <c r="Y5" s="24" t="s">
        <v>46</v>
      </c>
    </row>
    <row r="6" spans="1:31" s="17" customFormat="1" ht="28.8" x14ac:dyDescent="0.3">
      <c r="B6" s="18" t="s">
        <v>43</v>
      </c>
      <c r="C6" s="25" t="s">
        <v>47</v>
      </c>
      <c r="D6" s="18" t="s">
        <v>45</v>
      </c>
      <c r="E6" s="18" t="s">
        <v>42</v>
      </c>
      <c r="F6" s="18"/>
      <c r="G6" s="27">
        <v>0.38200000000000001</v>
      </c>
      <c r="H6" s="18">
        <v>16</v>
      </c>
      <c r="I6" s="18">
        <v>1</v>
      </c>
      <c r="J6" s="22">
        <v>16</v>
      </c>
      <c r="K6" s="22">
        <v>1</v>
      </c>
      <c r="L6" s="22">
        <v>0</v>
      </c>
      <c r="M6" s="22">
        <v>1</v>
      </c>
      <c r="N6" s="22">
        <v>1</v>
      </c>
      <c r="O6" s="22">
        <v>0</v>
      </c>
      <c r="P6" s="22">
        <v>16</v>
      </c>
      <c r="Q6" s="22">
        <v>1</v>
      </c>
      <c r="R6" s="22">
        <v>0</v>
      </c>
      <c r="S6" s="22">
        <v>1</v>
      </c>
      <c r="T6" s="22">
        <v>1</v>
      </c>
      <c r="U6" s="22">
        <v>0</v>
      </c>
      <c r="V6" s="22">
        <f t="shared" si="0"/>
        <v>19</v>
      </c>
      <c r="W6" s="22">
        <f t="shared" si="1"/>
        <v>19</v>
      </c>
      <c r="X6" s="23"/>
      <c r="Y6" s="24" t="s">
        <v>48</v>
      </c>
    </row>
    <row r="7" spans="1:31" s="17" customFormat="1" ht="28.8" x14ac:dyDescent="0.3">
      <c r="B7" s="18" t="s">
        <v>43</v>
      </c>
      <c r="C7" s="18" t="s">
        <v>49</v>
      </c>
      <c r="D7" s="18" t="s">
        <v>50</v>
      </c>
      <c r="E7" s="18" t="s">
        <v>51</v>
      </c>
      <c r="F7" s="18"/>
      <c r="G7" s="20">
        <v>3.5999999999999997E-2</v>
      </c>
      <c r="H7" s="18"/>
      <c r="I7" s="18"/>
      <c r="J7" s="22">
        <v>0</v>
      </c>
      <c r="K7" s="22">
        <v>0</v>
      </c>
      <c r="L7" s="22">
        <v>0</v>
      </c>
      <c r="M7" s="22">
        <v>1</v>
      </c>
      <c r="N7" s="22">
        <v>0</v>
      </c>
      <c r="O7" s="22">
        <v>0</v>
      </c>
      <c r="P7" s="22">
        <v>0</v>
      </c>
      <c r="Q7" s="22">
        <v>0</v>
      </c>
      <c r="R7" s="22">
        <v>0</v>
      </c>
      <c r="S7" s="22">
        <v>1</v>
      </c>
      <c r="T7" s="22">
        <v>0</v>
      </c>
      <c r="U7" s="22">
        <v>0</v>
      </c>
      <c r="V7" s="22">
        <f t="shared" si="0"/>
        <v>1</v>
      </c>
      <c r="W7" s="22">
        <f t="shared" si="1"/>
        <v>1</v>
      </c>
      <c r="X7" s="23"/>
      <c r="Y7" s="24"/>
    </row>
    <row r="8" spans="1:31" s="17" customFormat="1" x14ac:dyDescent="0.3">
      <c r="B8" s="18" t="s">
        <v>43</v>
      </c>
      <c r="C8" s="25" t="s">
        <v>52</v>
      </c>
      <c r="D8" s="18" t="s">
        <v>53</v>
      </c>
      <c r="E8" s="18" t="s">
        <v>54</v>
      </c>
      <c r="F8" s="18"/>
      <c r="G8" s="20">
        <v>0</v>
      </c>
      <c r="H8" s="18"/>
      <c r="I8" s="18"/>
      <c r="J8" s="22">
        <v>0</v>
      </c>
      <c r="K8" s="22">
        <v>0</v>
      </c>
      <c r="L8" s="22">
        <v>0</v>
      </c>
      <c r="M8" s="22">
        <v>0</v>
      </c>
      <c r="N8" s="22">
        <v>0</v>
      </c>
      <c r="O8" s="22">
        <v>0</v>
      </c>
      <c r="P8" s="22">
        <v>0</v>
      </c>
      <c r="Q8" s="22">
        <v>0</v>
      </c>
      <c r="R8" s="22">
        <v>0</v>
      </c>
      <c r="S8" s="22">
        <v>0</v>
      </c>
      <c r="T8" s="22">
        <v>0</v>
      </c>
      <c r="U8" s="22">
        <v>0</v>
      </c>
      <c r="V8" s="22">
        <f t="shared" si="0"/>
        <v>0</v>
      </c>
      <c r="W8" s="22">
        <f t="shared" si="1"/>
        <v>0</v>
      </c>
      <c r="X8" s="23"/>
      <c r="Y8" s="24" t="s">
        <v>55</v>
      </c>
    </row>
    <row r="9" spans="1:31" s="17" customFormat="1" x14ac:dyDescent="0.3">
      <c r="B9" s="18" t="s">
        <v>43</v>
      </c>
      <c r="C9" s="25" t="s">
        <v>56</v>
      </c>
      <c r="D9" s="18" t="s">
        <v>57</v>
      </c>
      <c r="E9" s="18" t="s">
        <v>42</v>
      </c>
      <c r="F9" s="19"/>
      <c r="G9" s="20">
        <v>9.453056E-2</v>
      </c>
      <c r="H9" s="18"/>
      <c r="I9" s="18"/>
      <c r="J9" s="22">
        <v>1</v>
      </c>
      <c r="K9" s="22">
        <v>0</v>
      </c>
      <c r="L9" s="22">
        <v>1</v>
      </c>
      <c r="M9" s="22">
        <v>1</v>
      </c>
      <c r="N9" s="22">
        <v>0</v>
      </c>
      <c r="O9" s="22">
        <v>0</v>
      </c>
      <c r="P9" s="22">
        <v>1</v>
      </c>
      <c r="Q9" s="22">
        <v>0</v>
      </c>
      <c r="R9" s="22">
        <v>1</v>
      </c>
      <c r="S9" s="22">
        <v>1</v>
      </c>
      <c r="T9" s="22">
        <v>0</v>
      </c>
      <c r="U9" s="22">
        <v>0</v>
      </c>
      <c r="V9" s="22">
        <f t="shared" si="0"/>
        <v>3</v>
      </c>
      <c r="W9" s="22">
        <f t="shared" si="1"/>
        <v>3</v>
      </c>
      <c r="X9" s="23"/>
      <c r="Y9" s="24"/>
    </row>
    <row r="10" spans="1:31" s="17" customFormat="1" x14ac:dyDescent="0.3">
      <c r="B10" s="18" t="s">
        <v>43</v>
      </c>
      <c r="C10" s="25" t="s">
        <v>58</v>
      </c>
      <c r="D10" s="18" t="s">
        <v>57</v>
      </c>
      <c r="E10" s="18" t="s">
        <v>42</v>
      </c>
      <c r="F10" s="19"/>
      <c r="G10" s="20">
        <v>0.193</v>
      </c>
      <c r="H10" s="18"/>
      <c r="I10" s="18"/>
      <c r="J10" s="22">
        <v>4</v>
      </c>
      <c r="K10" s="22">
        <v>1</v>
      </c>
      <c r="L10" s="22">
        <v>0</v>
      </c>
      <c r="M10" s="22">
        <v>2</v>
      </c>
      <c r="N10" s="22">
        <v>1</v>
      </c>
      <c r="O10" s="22">
        <v>0</v>
      </c>
      <c r="P10" s="22">
        <v>4</v>
      </c>
      <c r="Q10" s="22">
        <v>1</v>
      </c>
      <c r="R10" s="22">
        <v>0</v>
      </c>
      <c r="S10" s="22">
        <v>2</v>
      </c>
      <c r="T10" s="22">
        <v>1</v>
      </c>
      <c r="U10" s="22">
        <v>0</v>
      </c>
      <c r="V10" s="22">
        <f t="shared" si="0"/>
        <v>8</v>
      </c>
      <c r="W10" s="22">
        <f t="shared" si="1"/>
        <v>8</v>
      </c>
      <c r="X10" s="23"/>
      <c r="Y10" s="24"/>
    </row>
    <row r="11" spans="1:31" s="17" customFormat="1" ht="28.8" x14ac:dyDescent="0.3">
      <c r="B11" s="18" t="s">
        <v>43</v>
      </c>
      <c r="C11" s="25" t="s">
        <v>59</v>
      </c>
      <c r="D11" s="18" t="s">
        <v>45</v>
      </c>
      <c r="E11" s="18" t="s">
        <v>42</v>
      </c>
      <c r="F11" s="18"/>
      <c r="G11" s="20">
        <v>8.17</v>
      </c>
      <c r="H11" s="18"/>
      <c r="I11" s="18"/>
      <c r="J11" s="22">
        <v>107.1</v>
      </c>
      <c r="K11" s="22">
        <v>72.3</v>
      </c>
      <c r="L11" s="22">
        <v>74.5</v>
      </c>
      <c r="M11" s="28"/>
      <c r="N11" s="22">
        <v>48</v>
      </c>
      <c r="O11" s="22">
        <v>0</v>
      </c>
      <c r="P11" s="22">
        <v>108</v>
      </c>
      <c r="Q11" s="22">
        <v>73</v>
      </c>
      <c r="R11" s="22">
        <v>75</v>
      </c>
      <c r="S11" s="28"/>
      <c r="T11" s="22">
        <v>48</v>
      </c>
      <c r="U11" s="22">
        <v>0</v>
      </c>
      <c r="V11" s="22">
        <f t="shared" si="0"/>
        <v>304</v>
      </c>
      <c r="W11" s="22">
        <f t="shared" si="1"/>
        <v>301.89999999999998</v>
      </c>
      <c r="X11" s="23"/>
      <c r="Y11" s="24" t="s">
        <v>60</v>
      </c>
      <c r="Z11" s="29"/>
      <c r="AA11" s="29"/>
      <c r="AB11" s="29"/>
      <c r="AC11" s="29"/>
      <c r="AD11" s="29"/>
      <c r="AE11" s="29"/>
    </row>
    <row r="12" spans="1:31" s="17" customFormat="1" ht="28.8" x14ac:dyDescent="0.3">
      <c r="B12" s="18" t="s">
        <v>43</v>
      </c>
      <c r="C12" s="25" t="s">
        <v>61</v>
      </c>
      <c r="D12" s="18" t="s">
        <v>57</v>
      </c>
      <c r="E12" s="18" t="s">
        <v>42</v>
      </c>
      <c r="F12" s="18"/>
      <c r="G12" s="20">
        <v>0.05</v>
      </c>
      <c r="H12" s="18"/>
      <c r="I12" s="18"/>
      <c r="J12" s="22">
        <v>1.5</v>
      </c>
      <c r="K12" s="22">
        <v>0</v>
      </c>
      <c r="L12" s="22">
        <v>1</v>
      </c>
      <c r="M12" s="22">
        <v>0</v>
      </c>
      <c r="N12" s="22">
        <v>0</v>
      </c>
      <c r="O12" s="22">
        <v>0</v>
      </c>
      <c r="P12" s="22">
        <v>2</v>
      </c>
      <c r="Q12" s="22">
        <v>0</v>
      </c>
      <c r="R12" s="22">
        <v>1</v>
      </c>
      <c r="S12" s="22">
        <v>0</v>
      </c>
      <c r="T12" s="22">
        <v>0</v>
      </c>
      <c r="U12" s="22">
        <v>0</v>
      </c>
      <c r="V12" s="22">
        <f t="shared" si="0"/>
        <v>3</v>
      </c>
      <c r="W12" s="22">
        <f t="shared" si="1"/>
        <v>2.5</v>
      </c>
      <c r="X12" s="23"/>
      <c r="Y12" s="24"/>
    </row>
    <row r="13" spans="1:31" s="17" customFormat="1" ht="28.8" x14ac:dyDescent="0.3">
      <c r="B13" s="18" t="s">
        <v>43</v>
      </c>
      <c r="C13" s="25" t="s">
        <v>62</v>
      </c>
      <c r="D13" s="18" t="s">
        <v>41</v>
      </c>
      <c r="E13" s="18" t="s">
        <v>63</v>
      </c>
      <c r="F13" s="18"/>
      <c r="G13" s="20">
        <v>0.22</v>
      </c>
      <c r="H13" s="18"/>
      <c r="I13" s="18"/>
      <c r="J13" s="22">
        <v>0</v>
      </c>
      <c r="K13" s="22">
        <v>1</v>
      </c>
      <c r="L13" s="22">
        <v>1</v>
      </c>
      <c r="M13" s="22">
        <v>5</v>
      </c>
      <c r="N13" s="22">
        <v>0</v>
      </c>
      <c r="O13" s="22">
        <v>0</v>
      </c>
      <c r="P13" s="22">
        <v>0</v>
      </c>
      <c r="Q13" s="22">
        <v>1</v>
      </c>
      <c r="R13" s="22">
        <v>1</v>
      </c>
      <c r="S13" s="22">
        <v>5</v>
      </c>
      <c r="T13" s="22">
        <v>0</v>
      </c>
      <c r="U13" s="22">
        <v>0</v>
      </c>
      <c r="V13" s="22">
        <f t="shared" si="0"/>
        <v>7</v>
      </c>
      <c r="W13" s="22">
        <f t="shared" si="1"/>
        <v>7</v>
      </c>
      <c r="X13" s="23"/>
      <c r="Y13" s="24"/>
    </row>
    <row r="14" spans="1:31" s="17" customFormat="1" ht="28.8" x14ac:dyDescent="0.3">
      <c r="B14" s="18" t="s">
        <v>43</v>
      </c>
      <c r="C14" s="25" t="s">
        <v>64</v>
      </c>
      <c r="D14" s="18" t="s">
        <v>45</v>
      </c>
      <c r="E14" s="18" t="s">
        <v>42</v>
      </c>
      <c r="F14" s="19">
        <v>0.05</v>
      </c>
      <c r="G14" s="20">
        <v>0.05</v>
      </c>
      <c r="H14" s="18"/>
      <c r="I14" s="18"/>
      <c r="J14" s="22">
        <v>0</v>
      </c>
      <c r="K14" s="22">
        <v>0</v>
      </c>
      <c r="L14" s="22">
        <v>1.6</v>
      </c>
      <c r="M14" s="22">
        <v>0</v>
      </c>
      <c r="N14" s="22">
        <v>0</v>
      </c>
      <c r="O14" s="22">
        <v>0</v>
      </c>
      <c r="P14" s="22">
        <v>0</v>
      </c>
      <c r="Q14" s="22">
        <v>0</v>
      </c>
      <c r="R14" s="22">
        <v>2</v>
      </c>
      <c r="S14" s="22">
        <v>0</v>
      </c>
      <c r="T14" s="22">
        <v>0</v>
      </c>
      <c r="U14" s="22">
        <v>0</v>
      </c>
      <c r="V14" s="22">
        <f t="shared" si="0"/>
        <v>2</v>
      </c>
      <c r="W14" s="22">
        <f t="shared" si="1"/>
        <v>1.6</v>
      </c>
      <c r="X14" s="23"/>
      <c r="Y14" s="24"/>
      <c r="Z14" s="29"/>
      <c r="AA14" s="29"/>
      <c r="AB14" s="29"/>
      <c r="AC14" s="29"/>
      <c r="AD14" s="29"/>
      <c r="AE14" s="29"/>
    </row>
    <row r="15" spans="1:31" s="17" customFormat="1" ht="43.2" x14ac:dyDescent="0.3">
      <c r="B15" s="18" t="s">
        <v>43</v>
      </c>
      <c r="C15" s="25" t="s">
        <v>65</v>
      </c>
      <c r="D15" s="30" t="s">
        <v>66</v>
      </c>
      <c r="E15" s="18" t="s">
        <v>67</v>
      </c>
      <c r="F15" s="19">
        <v>2.84</v>
      </c>
      <c r="G15" s="20">
        <v>2.84</v>
      </c>
      <c r="H15" s="18"/>
      <c r="I15" s="18"/>
      <c r="J15" s="22">
        <v>33</v>
      </c>
      <c r="K15" s="22">
        <v>49.4</v>
      </c>
      <c r="L15" s="22">
        <v>61.9</v>
      </c>
      <c r="M15" s="31">
        <v>5</v>
      </c>
      <c r="N15" s="31">
        <v>0</v>
      </c>
      <c r="O15" s="31">
        <v>0</v>
      </c>
      <c r="P15" s="31">
        <v>35</v>
      </c>
      <c r="Q15" s="31">
        <v>51</v>
      </c>
      <c r="R15" s="31">
        <v>65</v>
      </c>
      <c r="S15" s="31">
        <v>5</v>
      </c>
      <c r="T15" s="31">
        <v>0</v>
      </c>
      <c r="U15" s="31">
        <v>0</v>
      </c>
      <c r="V15" s="22">
        <f t="shared" si="0"/>
        <v>156</v>
      </c>
      <c r="W15" s="22">
        <f t="shared" si="1"/>
        <v>149.30000000000001</v>
      </c>
      <c r="X15" s="23"/>
      <c r="Y15" s="24" t="s">
        <v>68</v>
      </c>
    </row>
    <row r="16" spans="1:31" s="38" customFormat="1" ht="28.8" x14ac:dyDescent="0.3">
      <c r="A16" s="32"/>
      <c r="B16" s="33" t="s">
        <v>43</v>
      </c>
      <c r="C16" s="33" t="s">
        <v>69</v>
      </c>
      <c r="D16" s="33" t="s">
        <v>70</v>
      </c>
      <c r="E16" s="34" t="s">
        <v>63</v>
      </c>
      <c r="F16" s="34">
        <v>0.66</v>
      </c>
      <c r="G16" s="35">
        <v>0.66</v>
      </c>
      <c r="H16" s="33"/>
      <c r="I16" s="33"/>
      <c r="J16" s="22">
        <v>7</v>
      </c>
      <c r="K16" s="22">
        <v>8</v>
      </c>
      <c r="L16" s="22">
        <v>10</v>
      </c>
      <c r="M16" s="22">
        <v>3</v>
      </c>
      <c r="N16" s="22">
        <v>0</v>
      </c>
      <c r="O16" s="22">
        <v>0</v>
      </c>
      <c r="P16" s="36">
        <v>6.5</v>
      </c>
      <c r="Q16" s="36">
        <v>7.5</v>
      </c>
      <c r="R16" s="36">
        <v>9.8000000000000007</v>
      </c>
      <c r="S16" s="36">
        <v>3</v>
      </c>
      <c r="T16" s="36">
        <v>0</v>
      </c>
      <c r="U16" s="36">
        <v>0</v>
      </c>
      <c r="V16" s="22">
        <f t="shared" si="0"/>
        <v>26.8</v>
      </c>
      <c r="W16" s="22">
        <f t="shared" si="1"/>
        <v>28</v>
      </c>
      <c r="X16" s="37"/>
      <c r="Y16" s="24"/>
    </row>
    <row r="17" spans="1:25" s="17" customFormat="1" ht="28.8" outlineLevel="1" x14ac:dyDescent="0.3">
      <c r="B17" s="18" t="s">
        <v>43</v>
      </c>
      <c r="C17" s="18" t="s">
        <v>71</v>
      </c>
      <c r="D17" s="18" t="s">
        <v>57</v>
      </c>
      <c r="E17" s="18" t="s">
        <v>42</v>
      </c>
      <c r="F17" s="19"/>
      <c r="G17" s="20">
        <v>0.01</v>
      </c>
      <c r="H17" s="18"/>
      <c r="I17" s="31"/>
      <c r="J17" s="31">
        <v>0</v>
      </c>
      <c r="K17" s="31">
        <v>0</v>
      </c>
      <c r="L17" s="31">
        <v>0</v>
      </c>
      <c r="M17" s="31">
        <v>0</v>
      </c>
      <c r="N17" s="31">
        <v>0</v>
      </c>
      <c r="O17" s="31">
        <v>0</v>
      </c>
      <c r="P17" s="31">
        <v>0</v>
      </c>
      <c r="Q17" s="31">
        <v>0</v>
      </c>
      <c r="R17" s="31">
        <v>0</v>
      </c>
      <c r="S17" s="31">
        <v>0</v>
      </c>
      <c r="T17" s="31">
        <v>0</v>
      </c>
      <c r="U17" s="31">
        <v>0</v>
      </c>
      <c r="V17" s="22">
        <v>2</v>
      </c>
      <c r="W17" s="22">
        <v>2</v>
      </c>
      <c r="X17" s="39" t="s">
        <v>72</v>
      </c>
      <c r="Y17" s="24"/>
    </row>
    <row r="18" spans="1:25" s="38" customFormat="1" ht="29.4" outlineLevel="1" thickBot="1" x14ac:dyDescent="0.35">
      <c r="A18" s="32"/>
      <c r="B18" s="33" t="s">
        <v>43</v>
      </c>
      <c r="C18" s="18" t="s">
        <v>73</v>
      </c>
      <c r="D18" s="18" t="s">
        <v>74</v>
      </c>
      <c r="E18" s="34" t="s">
        <v>75</v>
      </c>
      <c r="F18" s="19">
        <v>615256</v>
      </c>
      <c r="G18" s="20">
        <v>0.61499999999999999</v>
      </c>
      <c r="H18" s="18"/>
      <c r="I18" s="31"/>
      <c r="J18" s="31">
        <v>0</v>
      </c>
      <c r="K18" s="31">
        <v>0</v>
      </c>
      <c r="L18" s="31">
        <v>0</v>
      </c>
      <c r="M18" s="31">
        <v>0</v>
      </c>
      <c r="N18" s="31">
        <v>0</v>
      </c>
      <c r="O18" s="31">
        <v>0</v>
      </c>
      <c r="P18" s="31">
        <v>0</v>
      </c>
      <c r="Q18" s="31">
        <v>0</v>
      </c>
      <c r="R18" s="31">
        <v>0</v>
      </c>
      <c r="S18" s="31">
        <v>0</v>
      </c>
      <c r="T18" s="31">
        <v>0</v>
      </c>
      <c r="U18" s="31">
        <v>0</v>
      </c>
      <c r="V18" s="22">
        <v>26</v>
      </c>
      <c r="W18" s="40">
        <v>26</v>
      </c>
      <c r="X18" s="39" t="s">
        <v>72</v>
      </c>
      <c r="Y18" s="24"/>
    </row>
    <row r="19" spans="1:25" s="17" customFormat="1" ht="15" thickBot="1" x14ac:dyDescent="0.35">
      <c r="B19" s="41" t="s">
        <v>76</v>
      </c>
      <c r="C19" s="42"/>
      <c r="D19" s="42"/>
      <c r="E19" s="42"/>
      <c r="F19" s="42"/>
      <c r="G19" s="43">
        <f>SUM(G4:G18)</f>
        <v>14.997530560000003</v>
      </c>
      <c r="H19" s="42"/>
      <c r="I19" s="42"/>
      <c r="J19" s="44">
        <f>SUM(J4:J18)</f>
        <v>208.6</v>
      </c>
      <c r="K19" s="44">
        <f t="shared" ref="K19:U19" si="2">SUM(K4:K18)</f>
        <v>143.69999999999999</v>
      </c>
      <c r="L19" s="44">
        <f t="shared" si="2"/>
        <v>165</v>
      </c>
      <c r="M19" s="44">
        <f t="shared" si="2"/>
        <v>32</v>
      </c>
      <c r="N19" s="44">
        <f t="shared" si="2"/>
        <v>58</v>
      </c>
      <c r="O19" s="44">
        <f t="shared" si="2"/>
        <v>2</v>
      </c>
      <c r="P19" s="44">
        <f t="shared" si="2"/>
        <v>211.5</v>
      </c>
      <c r="Q19" s="44">
        <f t="shared" si="2"/>
        <v>145.5</v>
      </c>
      <c r="R19" s="44">
        <f t="shared" si="2"/>
        <v>168.8</v>
      </c>
      <c r="S19" s="44">
        <f t="shared" si="2"/>
        <v>32</v>
      </c>
      <c r="T19" s="44">
        <f t="shared" si="2"/>
        <v>58</v>
      </c>
      <c r="U19" s="44">
        <f t="shared" si="2"/>
        <v>2</v>
      </c>
      <c r="V19" s="44">
        <f>SUM(V4:V18)</f>
        <v>645.79999999999995</v>
      </c>
      <c r="W19" s="22">
        <f>SUM(W4:W18)</f>
        <v>637.29999999999995</v>
      </c>
      <c r="X19" s="23"/>
      <c r="Y19" s="45"/>
    </row>
    <row r="20" spans="1:25" s="17" customFormat="1" x14ac:dyDescent="0.3">
      <c r="G20" s="46"/>
      <c r="V20" s="47"/>
    </row>
    <row r="21" spans="1:25" s="48" customFormat="1" x14ac:dyDescent="0.3">
      <c r="B21" s="88" t="s">
        <v>77</v>
      </c>
      <c r="C21" s="89"/>
      <c r="D21" s="89"/>
      <c r="E21" s="89"/>
      <c r="F21" s="89"/>
      <c r="G21" s="89"/>
      <c r="H21" s="89"/>
      <c r="I21" s="89"/>
      <c r="J21" s="89"/>
      <c r="K21" s="89"/>
      <c r="L21" s="89"/>
      <c r="M21" s="89"/>
      <c r="N21" s="89"/>
      <c r="O21" s="89"/>
      <c r="P21" s="89"/>
      <c r="Q21" s="89"/>
      <c r="R21" s="89"/>
      <c r="S21" s="89"/>
      <c r="T21" s="89"/>
      <c r="U21" s="89"/>
      <c r="V21" s="89"/>
    </row>
    <row r="22" spans="1:25" s="48" customFormat="1" x14ac:dyDescent="0.3">
      <c r="A22" s="49"/>
      <c r="B22" s="89"/>
      <c r="C22" s="89"/>
      <c r="D22" s="89"/>
      <c r="E22" s="89"/>
      <c r="F22" s="89"/>
      <c r="G22" s="89"/>
      <c r="H22" s="89"/>
      <c r="I22" s="89"/>
      <c r="J22" s="89"/>
      <c r="K22" s="89"/>
      <c r="L22" s="89"/>
      <c r="M22" s="89"/>
      <c r="V22" s="50"/>
    </row>
    <row r="23" spans="1:25" x14ac:dyDescent="0.3">
      <c r="B23" s="90" t="s">
        <v>78</v>
      </c>
      <c r="C23" s="90"/>
      <c r="D23" s="90"/>
      <c r="E23" s="90"/>
      <c r="F23" s="90"/>
      <c r="G23" s="90"/>
      <c r="H23" s="90"/>
      <c r="I23" s="90"/>
      <c r="J23" s="90"/>
      <c r="K23" s="90"/>
      <c r="L23" s="90"/>
      <c r="M23" s="90"/>
    </row>
    <row r="24" spans="1:25" s="48" customFormat="1" x14ac:dyDescent="0.3">
      <c r="A24" s="49"/>
      <c r="B24" s="51"/>
      <c r="C24" s="52"/>
      <c r="D24" s="52"/>
      <c r="E24" s="52"/>
      <c r="F24" s="52"/>
      <c r="G24" s="52"/>
      <c r="H24" s="52"/>
      <c r="I24" s="52"/>
      <c r="J24" s="52"/>
      <c r="K24" s="52"/>
      <c r="L24" s="52"/>
      <c r="M24" s="52"/>
      <c r="V24" s="50"/>
    </row>
    <row r="25" spans="1:25" s="48" customFormat="1" x14ac:dyDescent="0.3">
      <c r="A25" s="49"/>
      <c r="B25" s="90" t="s">
        <v>101</v>
      </c>
      <c r="C25" s="90"/>
      <c r="D25" s="90"/>
      <c r="E25" s="90"/>
      <c r="F25" s="90"/>
      <c r="G25" s="90"/>
      <c r="H25" s="90"/>
      <c r="I25" s="90"/>
      <c r="J25" s="90"/>
      <c r="K25" s="90"/>
      <c r="L25" s="90"/>
      <c r="M25" s="90"/>
      <c r="V25" s="50"/>
    </row>
    <row r="26" spans="1:25" s="48" customFormat="1" x14ac:dyDescent="0.3">
      <c r="A26" s="49"/>
      <c r="B26" s="51"/>
      <c r="C26" s="52"/>
      <c r="D26" s="52"/>
      <c r="E26" s="52"/>
      <c r="F26" s="52"/>
      <c r="G26" s="52"/>
      <c r="H26" s="52"/>
      <c r="I26" s="52"/>
      <c r="J26" s="52"/>
      <c r="K26" s="52"/>
      <c r="L26" s="52"/>
      <c r="M26" s="52"/>
      <c r="V26" s="50"/>
    </row>
    <row r="27" spans="1:25" s="53" customFormat="1" x14ac:dyDescent="0.3">
      <c r="B27" s="90" t="s">
        <v>79</v>
      </c>
      <c r="C27" s="90"/>
      <c r="D27" s="90"/>
      <c r="E27" s="90"/>
      <c r="F27" s="90"/>
      <c r="G27" s="90"/>
      <c r="H27" s="90"/>
      <c r="I27" s="90"/>
      <c r="J27" s="90"/>
      <c r="K27" s="90"/>
      <c r="L27" s="90"/>
      <c r="M27" s="90"/>
      <c r="V27" s="54"/>
    </row>
    <row r="28" spans="1:25" s="55" customFormat="1" x14ac:dyDescent="0.3">
      <c r="B28" s="90"/>
      <c r="C28" s="90"/>
      <c r="D28" s="90"/>
      <c r="E28" s="90"/>
      <c r="F28" s="90"/>
      <c r="G28" s="90"/>
      <c r="H28" s="90"/>
      <c r="I28" s="90"/>
      <c r="J28" s="90"/>
      <c r="K28" s="90"/>
      <c r="L28" s="90"/>
      <c r="M28" s="90"/>
      <c r="V28" s="56"/>
    </row>
    <row r="29" spans="1:25" s="48" customFormat="1" x14ac:dyDescent="0.3">
      <c r="A29" s="49"/>
      <c r="B29" s="90" t="s">
        <v>80</v>
      </c>
      <c r="C29" s="90"/>
      <c r="D29" s="90"/>
      <c r="E29" s="90"/>
      <c r="F29" s="90"/>
      <c r="G29" s="90"/>
      <c r="H29" s="90"/>
      <c r="I29" s="90"/>
      <c r="J29" s="90"/>
      <c r="K29" s="90"/>
      <c r="L29" s="90"/>
      <c r="M29" s="90"/>
      <c r="V29" s="50"/>
    </row>
    <row r="30" spans="1:25" s="48" customFormat="1" x14ac:dyDescent="0.3">
      <c r="B30" s="9"/>
      <c r="C30" s="9"/>
      <c r="D30" s="9"/>
      <c r="E30" s="9"/>
      <c r="F30" s="9"/>
      <c r="G30" s="10"/>
      <c r="H30" s="9"/>
      <c r="I30" s="9"/>
      <c r="J30" s="9"/>
      <c r="K30" s="9"/>
      <c r="L30" s="9"/>
      <c r="M30" s="9"/>
      <c r="V30" s="50"/>
    </row>
    <row r="34" spans="2:22" x14ac:dyDescent="0.3">
      <c r="B34" s="57"/>
      <c r="C34" s="57"/>
      <c r="D34" s="57"/>
      <c r="E34" s="57"/>
      <c r="F34" s="57"/>
      <c r="G34" s="58"/>
      <c r="H34" s="57"/>
      <c r="I34" s="57"/>
      <c r="J34" s="57"/>
      <c r="K34" s="57"/>
      <c r="L34" s="57"/>
      <c r="M34" s="57"/>
    </row>
    <row r="37" spans="2:22" s="57" customFormat="1" x14ac:dyDescent="0.3">
      <c r="B37" s="9"/>
      <c r="C37" s="9"/>
      <c r="D37" s="9"/>
      <c r="E37" s="9"/>
      <c r="F37" s="9"/>
      <c r="G37" s="10"/>
      <c r="H37" s="9"/>
      <c r="I37" s="9"/>
      <c r="J37" s="9"/>
      <c r="K37" s="9"/>
      <c r="L37" s="9"/>
      <c r="M37" s="9"/>
      <c r="V37" s="59"/>
    </row>
  </sheetData>
  <mergeCells count="18">
    <mergeCell ref="B25:M25"/>
    <mergeCell ref="B27:M27"/>
    <mergeCell ref="B28:M28"/>
    <mergeCell ref="B29:M29"/>
    <mergeCell ref="X2:X3"/>
    <mergeCell ref="Y2:Y3"/>
    <mergeCell ref="B21:V21"/>
    <mergeCell ref="B22:M22"/>
    <mergeCell ref="B23:M23"/>
    <mergeCell ref="V2:V3"/>
    <mergeCell ref="W2:W3"/>
    <mergeCell ref="B2:B3"/>
    <mergeCell ref="C2:C3"/>
    <mergeCell ref="D2:D3"/>
    <mergeCell ref="E2:E3"/>
    <mergeCell ref="G2:G3"/>
    <mergeCell ref="J2:O2"/>
    <mergeCell ref="P2:U2"/>
  </mergeCells>
  <phoneticPr fontId="1" type="noConversion"/>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9"/>
  <sheetViews>
    <sheetView topLeftCell="A9" zoomScale="80" zoomScaleNormal="80" workbookViewId="0">
      <selection activeCell="E7" sqref="E7"/>
    </sheetView>
  </sheetViews>
  <sheetFormatPr defaultColWidth="8.88671875" defaultRowHeight="14.4" x14ac:dyDescent="0.3"/>
  <cols>
    <col min="1" max="1" width="8.88671875" style="60"/>
    <col min="2" max="2" width="25.88671875" style="60" customWidth="1"/>
    <col min="3" max="3" width="23.6640625" style="60" customWidth="1"/>
    <col min="4" max="4" width="31" style="61" customWidth="1"/>
    <col min="5" max="5" width="58.33203125" style="60" customWidth="1"/>
    <col min="6" max="6" width="17.88671875" style="60" customWidth="1"/>
    <col min="7" max="7" width="20.88671875" style="60" customWidth="1"/>
    <col min="8" max="16384" width="8.88671875" style="60"/>
  </cols>
  <sheetData>
    <row r="2" spans="2:7" ht="28.8" x14ac:dyDescent="0.3">
      <c r="B2" s="62" t="s">
        <v>0</v>
      </c>
      <c r="C2" s="62" t="s">
        <v>2</v>
      </c>
      <c r="D2" s="62" t="s">
        <v>5</v>
      </c>
      <c r="E2" s="62" t="s">
        <v>4</v>
      </c>
      <c r="F2" s="62" t="s">
        <v>27</v>
      </c>
      <c r="G2" s="62" t="s">
        <v>17</v>
      </c>
    </row>
    <row r="3" spans="2:7" ht="111.75" customHeight="1" x14ac:dyDescent="0.3">
      <c r="B3" s="64" t="s">
        <v>81</v>
      </c>
      <c r="C3" s="65" t="s">
        <v>82</v>
      </c>
      <c r="D3" s="66" t="s">
        <v>83</v>
      </c>
      <c r="E3" s="67" t="s">
        <v>98</v>
      </c>
      <c r="F3" s="68">
        <v>69705</v>
      </c>
      <c r="G3" s="69">
        <v>41913</v>
      </c>
    </row>
    <row r="4" spans="2:7" ht="177" customHeight="1" x14ac:dyDescent="0.3">
      <c r="B4" s="65" t="s">
        <v>81</v>
      </c>
      <c r="C4" s="65" t="s">
        <v>81</v>
      </c>
      <c r="D4" s="65" t="s">
        <v>84</v>
      </c>
      <c r="E4" s="70" t="s">
        <v>85</v>
      </c>
      <c r="F4" s="71">
        <v>62846</v>
      </c>
      <c r="G4" s="69">
        <v>41913</v>
      </c>
    </row>
    <row r="5" spans="2:7" ht="164.25" customHeight="1" x14ac:dyDescent="0.3">
      <c r="B5" s="65" t="s">
        <v>81</v>
      </c>
      <c r="C5" s="65" t="s">
        <v>86</v>
      </c>
      <c r="D5" s="65" t="s">
        <v>87</v>
      </c>
      <c r="E5" s="70" t="s">
        <v>88</v>
      </c>
      <c r="F5" s="71">
        <v>49000</v>
      </c>
      <c r="G5" s="69">
        <v>41974</v>
      </c>
    </row>
    <row r="6" spans="2:7" ht="231" customHeight="1" x14ac:dyDescent="0.3">
      <c r="B6" s="65" t="s">
        <v>81</v>
      </c>
      <c r="C6" s="65" t="s">
        <v>89</v>
      </c>
      <c r="D6" s="65" t="s">
        <v>90</v>
      </c>
      <c r="E6" s="70" t="s">
        <v>99</v>
      </c>
      <c r="F6" s="71">
        <v>40089</v>
      </c>
      <c r="G6" s="69">
        <v>41913</v>
      </c>
    </row>
    <row r="7" spans="2:7" ht="165" customHeight="1" x14ac:dyDescent="0.3">
      <c r="B7" s="65" t="s">
        <v>81</v>
      </c>
      <c r="C7" s="65" t="s">
        <v>86</v>
      </c>
      <c r="D7" s="65" t="s">
        <v>91</v>
      </c>
      <c r="E7" s="70" t="s">
        <v>100</v>
      </c>
      <c r="F7" s="72" t="s">
        <v>92</v>
      </c>
      <c r="G7" s="69">
        <v>41974</v>
      </c>
    </row>
    <row r="8" spans="2:7" ht="171" customHeight="1" x14ac:dyDescent="0.3">
      <c r="B8" s="65" t="s">
        <v>81</v>
      </c>
      <c r="C8" s="65" t="s">
        <v>86</v>
      </c>
      <c r="D8" s="65" t="s">
        <v>93</v>
      </c>
      <c r="E8" s="70" t="s">
        <v>94</v>
      </c>
      <c r="F8" s="71">
        <v>30000</v>
      </c>
      <c r="G8" s="69">
        <v>41974</v>
      </c>
    </row>
    <row r="9" spans="2:7" ht="184.5" customHeight="1" x14ac:dyDescent="0.3">
      <c r="B9" s="65" t="s">
        <v>81</v>
      </c>
      <c r="C9" s="65" t="s">
        <v>86</v>
      </c>
      <c r="D9" s="65" t="s">
        <v>95</v>
      </c>
      <c r="E9" s="63" t="s">
        <v>96</v>
      </c>
      <c r="F9" s="73">
        <v>25800</v>
      </c>
      <c r="G9" s="69">
        <v>41913</v>
      </c>
    </row>
  </sheetData>
  <phoneticPr fontId="1" type="noConversion"/>
  <pageMargins left="0.70866141732283472" right="0.70866141732283472" top="0.74803149606299213" bottom="0.74803149606299213" header="0.31496062992125984" footer="0.31496062992125984"/>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9"/>
  <sheetViews>
    <sheetView zoomScale="80" zoomScaleNormal="80" workbookViewId="0">
      <selection activeCell="A2" sqref="A2"/>
    </sheetView>
  </sheetViews>
  <sheetFormatPr defaultColWidth="36" defaultRowHeight="14.4" x14ac:dyDescent="0.3"/>
  <cols>
    <col min="1" max="1" width="5.6640625" style="60" customWidth="1"/>
    <col min="2" max="2" width="25.88671875" style="60" customWidth="1"/>
    <col min="3" max="3" width="36" style="60"/>
    <col min="4" max="4" width="31" style="61" customWidth="1"/>
    <col min="5" max="5" width="43.109375" style="60" customWidth="1"/>
    <col min="6" max="6" width="17.88671875" style="60" customWidth="1"/>
    <col min="7" max="7" width="20.88671875" style="60" customWidth="1"/>
    <col min="8" max="16384" width="36" style="60"/>
  </cols>
  <sheetData>
    <row r="2" spans="2:7" ht="28.8" x14ac:dyDescent="0.3">
      <c r="B2" s="62" t="s">
        <v>0</v>
      </c>
      <c r="C2" s="62" t="s">
        <v>2</v>
      </c>
      <c r="D2" s="62" t="s">
        <v>5</v>
      </c>
      <c r="E2" s="62" t="s">
        <v>4</v>
      </c>
      <c r="F2" s="62" t="s">
        <v>25</v>
      </c>
      <c r="G2" s="62" t="s">
        <v>17</v>
      </c>
    </row>
    <row r="3" spans="2:7" x14ac:dyDescent="0.3">
      <c r="B3" s="74"/>
      <c r="C3" s="74" t="s">
        <v>18</v>
      </c>
      <c r="D3" s="74"/>
      <c r="E3" s="75"/>
      <c r="F3" s="76"/>
      <c r="G3" s="77"/>
    </row>
    <row r="4" spans="2:7" x14ac:dyDescent="0.3">
      <c r="D4" s="60"/>
    </row>
    <row r="5" spans="2:7" x14ac:dyDescent="0.3">
      <c r="D5" s="60"/>
    </row>
    <row r="6" spans="2:7" x14ac:dyDescent="0.3">
      <c r="D6" s="60"/>
    </row>
    <row r="7" spans="2:7" x14ac:dyDescent="0.3">
      <c r="D7" s="60"/>
    </row>
    <row r="8" spans="2:7" x14ac:dyDescent="0.3">
      <c r="D8" s="60"/>
    </row>
    <row r="9" spans="2:7" x14ac:dyDescent="0.3">
      <c r="D9" s="60"/>
    </row>
  </sheetData>
  <phoneticPr fontId="1" type="noConversion"/>
  <pageMargins left="0.70866141732283472" right="0.70866141732283472" top="0.74803149606299213" bottom="0.74803149606299213" header="0.31496062992125984" footer="0.31496062992125984"/>
  <pageSetup paperSize="9" scale="6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Owners_x0020_manager xmlns="6a76965f-01bc-4a02-9687-b600f327c1dd">
      <UserInfo>
        <DisplayName/>
        <AccountId xsi:nil="true"/>
        <AccountType/>
      </UserInfo>
    </Owners_x0020_manager>
    <Owners_x0020_group xmlns="6a76965f-01bc-4a02-9687-b600f327c1dd" xsi:nil="true"/>
    <Owners_x0020_unit xmlns="6a76965f-01bc-4a02-9687-b600f327c1dd" xsi:nil="true"/>
    <Project_x0020_code xmlns="6a76965f-01bc-4a02-9687-b600f327c1dd" xsi:nil="true"/>
    <Owners_x0020_grade xmlns="6a76965f-01bc-4a02-9687-b600f327c1dd" xsi:nil="true"/>
    <Project_x0020_manager xmlns="6a76965f-01bc-4a02-9687-b600f327c1dd">
      <UserInfo>
        <DisplayName/>
        <AccountId xsi:nil="true"/>
        <AccountType/>
      </UserInfo>
    </Project_x0020_manager>
    <Owners_x0020_organisation xmlns="6a76965f-01bc-4a02-9687-b600f327c1dd" xsi:nil="true"/>
    <Programme_x0020_code xmlns="6a76965f-01bc-4a02-9687-b600f327c1dd" xsi:nil="true"/>
    <Owners_x0020_directorate xmlns="6a76965f-01bc-4a02-9687-b600f327c1dd" xsi:nil="true"/>
    <Programme_x0020_manager xmlns="6a76965f-01bc-4a02-9687-b600f327c1dd">
      <UserInfo>
        <DisplayName/>
        <AccountId xsi:nil="true"/>
        <AccountType/>
      </UserInfo>
    </Programme_x0020_manag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abel version="1.0">
  <element uid="id_unclassified"/>
  <element uid="id_newpolicy" value=""/>
</label>
</file>

<file path=customXml/item4.xml><?xml version="1.0" encoding="utf-8"?>
<ct:contentTypeSchema xmlns:ct="http://schemas.microsoft.com/office/2006/metadata/contentType" xmlns:ma="http://schemas.microsoft.com/office/2006/metadata/properties/metaAttributes" ct:_="" ma:_="" ma:contentTypeName="Medium" ma:contentTypeID="0x0101003E29A6DDF0996A4096339A2D84BE0F470200C0BD489D76E9184C948BBA03457BF283" ma:contentTypeVersion="0" ma:contentTypeDescription="This item has business/legal value requiring retention up to seven years." ma:contentTypeScope="" ma:versionID="1dd438fce12a105359158e6aa6b91433">
  <xsd:schema xmlns:xsd="http://www.w3.org/2001/XMLSchema" xmlns:p="http://schemas.microsoft.com/office/2006/metadata/properties" xmlns:ns3="6a76965f-01bc-4a02-9687-b600f327c1dd" targetNamespace="http://schemas.microsoft.com/office/2006/metadata/properties" ma:root="true" ma:fieldsID="356ed2f2e9c6d847b7373277f8e07ea8" ns3:_="">
    <xsd:import namespace="6a76965f-01bc-4a02-9687-b600f327c1dd"/>
    <xsd:element name="properties">
      <xsd:complexType>
        <xsd:sequence>
          <xsd:element name="documentManagement">
            <xsd:complexType>
              <xsd:all>
                <xsd:element ref="ns3:Owners_x0020_directorate" minOccurs="0"/>
                <xsd:element ref="ns3:Owners_x0020_grade" minOccurs="0"/>
                <xsd:element ref="ns3:Owners_x0020_group" minOccurs="0"/>
                <xsd:element ref="ns3:Owners_x0020_organisation" minOccurs="0"/>
                <xsd:element ref="ns3:Owners_x0020_unit" minOccurs="0"/>
                <xsd:element ref="ns3:Programme_x0020_code" minOccurs="0"/>
                <xsd:element ref="ns3:Programme_x0020_manager" minOccurs="0"/>
                <xsd:element ref="ns3:Project_x0020_code" minOccurs="0"/>
                <xsd:element ref="ns3:Project_x0020_manager" minOccurs="0"/>
                <xsd:element ref="ns3:Owners_x0020_manager" minOccurs="0"/>
              </xsd:all>
            </xsd:complexType>
          </xsd:element>
        </xsd:sequence>
      </xsd:complexType>
    </xsd:element>
  </xsd:schema>
  <xsd:schema xmlns:xsd="http://www.w3.org/2001/XMLSchema" xmlns:dms="http://schemas.microsoft.com/office/2006/documentManagement/types" targetNamespace="6a76965f-01bc-4a02-9687-b600f327c1dd" elementFormDefault="qualified">
    <xsd:import namespace="http://schemas.microsoft.com/office/2006/documentManagement/types"/>
    <xsd:element name="Owners_x0020_directorate" ma:index="9" nillable="true" ma:displayName="Owners directorate" ma:hidden="true" ma:internalName="Owners_x0020_directorate" ma:readOnly="false">
      <xsd:simpleType>
        <xsd:restriction base="dms:Text">
          <xsd:maxLength value="255"/>
        </xsd:restriction>
      </xsd:simpleType>
    </xsd:element>
    <xsd:element name="Owners_x0020_grade" ma:index="10" nillable="true" ma:displayName="Owners grade" ma:hidden="true" ma:internalName="Owners_x0020_grade" ma:readOnly="false">
      <xsd:simpleType>
        <xsd:restriction base="dms:Text">
          <xsd:maxLength value="255"/>
        </xsd:restriction>
      </xsd:simpleType>
    </xsd:element>
    <xsd:element name="Owners_x0020_group" ma:index="11" nillable="true" ma:displayName="Owners group" ma:default="" ma:hidden="true" ma:internalName="Owners_x0020_group" ma:readOnly="false">
      <xsd:simpleType>
        <xsd:restriction base="dms:Text">
          <xsd:maxLength value="255"/>
        </xsd:restriction>
      </xsd:simpleType>
    </xsd:element>
    <xsd:element name="Owners_x0020_organisation" ma:index="12" nillable="true" ma:displayName="Owners organisation" ma:hidden="true" ma:internalName="Owners_x0020_organisation" ma:readOnly="false">
      <xsd:simpleType>
        <xsd:restriction base="dms:Text">
          <xsd:maxLength value="255"/>
        </xsd:restriction>
      </xsd:simpleType>
    </xsd:element>
    <xsd:element name="Owners_x0020_unit" ma:index="13" nillable="true" ma:displayName="Owners unit" ma:hidden="true" ma:internalName="Owners_x0020_unit" ma:readOnly="false">
      <xsd:simpleType>
        <xsd:restriction base="dms:Text">
          <xsd:maxLength value="255"/>
        </xsd:restriction>
      </xsd:simpleType>
    </xsd:element>
    <xsd:element name="Programme_x0020_code" ma:index="14" nillable="true" ma:displayName="Programme code" ma:hidden="true" ma:internalName="Programme_x0020_code" ma:readOnly="false">
      <xsd:simpleType>
        <xsd:restriction base="dms:Text">
          <xsd:maxLength value="255"/>
        </xsd:restriction>
      </xsd:simpleType>
    </xsd:element>
    <xsd:element name="Programme_x0020_manager" ma:index="15" nillable="true" ma:displayName="Programme manager" ma:hidden="true" ma:list="UserInfo" ma:internalName="Programme_x0020_manag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code" ma:index="16" nillable="true" ma:displayName="Project code" ma:hidden="true" ma:internalName="Project_x0020_code" ma:readOnly="false">
      <xsd:simpleType>
        <xsd:restriction base="dms:Text">
          <xsd:maxLength value="255"/>
        </xsd:restriction>
      </xsd:simpleType>
    </xsd:element>
    <xsd:element name="Project_x0020_manager" ma:index="17" nillable="true" ma:displayName="Project manager" ma:hidden="true" ma:list="UserInfo" ma:internalName="Project_x0020_manag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wners_x0020_manager" ma:index="18" nillable="true" ma:displayName="Owners manager" ma:hidden="true" ma:list="UserInfo" ma:internalName="Owners_x0020_manag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9887749-FD10-406B-AC6D-05091EE8EC7F}">
  <ds:schemaRefs>
    <ds:schemaRef ds:uri="http://purl.org/dc/elements/1.1/"/>
    <ds:schemaRef ds:uri="http://www.w3.org/XML/1998/namespace"/>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6a76965f-01bc-4a02-9687-b600f327c1dd"/>
  </ds:schemaRefs>
</ds:datastoreItem>
</file>

<file path=customXml/itemProps2.xml><?xml version="1.0" encoding="utf-8"?>
<ds:datastoreItem xmlns:ds="http://schemas.openxmlformats.org/officeDocument/2006/customXml" ds:itemID="{362017C3-F85A-418B-8321-C1DA8B7EB9A8}">
  <ds:schemaRefs>
    <ds:schemaRef ds:uri="http://schemas.microsoft.com/sharepoint/v3/contenttype/forms"/>
  </ds:schemaRefs>
</ds:datastoreItem>
</file>

<file path=customXml/itemProps3.xml><?xml version="1.0" encoding="utf-8"?>
<ds:datastoreItem xmlns:ds="http://schemas.openxmlformats.org/officeDocument/2006/customXml" ds:itemID="{51EE7ED5-7216-4B19-9DAD-1FC5A18BC261}">
  <ds:schemaRefs/>
</ds:datastoreItem>
</file>

<file path=customXml/itemProps4.xml><?xml version="1.0" encoding="utf-8"?>
<ds:datastoreItem xmlns:ds="http://schemas.openxmlformats.org/officeDocument/2006/customXml" ds:itemID="{350021DA-3559-4203-BB04-C4B7147DA4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76965f-01bc-4a02-9687-b600f327c1d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ICT</vt:lpstr>
      <vt:lpstr>PROPERTY</vt:lpstr>
      <vt:lpstr>RECRUITMENT</vt:lpstr>
      <vt:lpstr>ADVERTISING &amp; MARKETING</vt:lpstr>
      <vt:lpstr>CONSULTANCY</vt:lpstr>
      <vt:lpstr>CONSULTANCY!Print_Area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francescafilidei</dc:creator>
  <cp:lastModifiedBy>m115602</cp:lastModifiedBy>
  <cp:lastPrinted>2012-12-18T12:29:23Z</cp:lastPrinted>
  <dcterms:created xsi:type="dcterms:W3CDTF">2010-12-07T16:43:44Z</dcterms:created>
  <dcterms:modified xsi:type="dcterms:W3CDTF">2015-02-20T16:54:47Z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y fmtid="{D5CDD505-2E9C-101B-9397-08002B2CF9AE}" pid="15" name="ContentTypeId">
    <vt:lpwstr>0x0101003E29A6DDF0996A4096339A2D84BE0F470200C0BD489D76E9184C948BBA03457BF283</vt:lpwstr>
  </property>
</Properties>
</file>