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9030" windowHeight="2130" activeTab="0"/>
  </bookViews>
  <sheets>
    <sheet name="Q1 2015-16" sheetId="1" r:id="rId1"/>
    <sheet name="Q2 2015-16" sheetId="2" r:id="rId2"/>
    <sheet name="Q3 2015-16" sheetId="3" r:id="rId3"/>
    <sheet name="Q4 2015-16" sheetId="4" r:id="rId4"/>
  </sheets>
  <definedNames/>
  <calcPr fullCalcOnLoad="1"/>
</workbook>
</file>

<file path=xl/sharedStrings.xml><?xml version="1.0" encoding="utf-8"?>
<sst xmlns="http://schemas.openxmlformats.org/spreadsheetml/2006/main" count="80" uniqueCount="16">
  <si>
    <t>Type</t>
  </si>
  <si>
    <t>Number</t>
  </si>
  <si>
    <t>Total Animals</t>
  </si>
  <si>
    <t>England</t>
  </si>
  <si>
    <t>Scotland</t>
  </si>
  <si>
    <t>Wales</t>
  </si>
  <si>
    <t>Total</t>
  </si>
  <si>
    <t>Farm to Slaughter</t>
  </si>
  <si>
    <t>Farm to Farm</t>
  </si>
  <si>
    <t>Farm to Market</t>
  </si>
  <si>
    <t>Market to Farm</t>
  </si>
  <si>
    <t>Market to Slaughter</t>
  </si>
  <si>
    <t>Other</t>
  </si>
  <si>
    <t>Import</t>
  </si>
  <si>
    <t>Export</t>
  </si>
  <si>
    <t>Show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</si>
</sst>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4DFE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1" fillId="34" borderId="10" xfId="0" applyFont="1" applyFill="1" applyBorder="1" applyAlignment="1">
      <alignment horizontal="right" vertical="center"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14" sqref="C14"/>
    </sheetView>
  </sheetViews>
  <sheetFormatPr defaultColWidth="8.88671875" defaultRowHeight="15"/>
  <cols>
    <col min="1" max="1" width="14.10546875" style="0" bestFit="1" customWidth="1"/>
  </cols>
  <sheetData>
    <row r="1" spans="1:9" ht="15">
      <c r="A1" s="7" t="s">
        <v>0</v>
      </c>
      <c r="B1" s="7" t="s">
        <v>1</v>
      </c>
      <c r="C1" s="7"/>
      <c r="D1" s="7"/>
      <c r="E1" s="7"/>
      <c r="F1" s="7" t="s">
        <v>2</v>
      </c>
      <c r="G1" s="7"/>
      <c r="H1" s="7"/>
      <c r="I1" s="7"/>
    </row>
    <row r="2" spans="1:9" ht="15">
      <c r="A2" s="7"/>
      <c r="B2" s="1" t="s">
        <v>3</v>
      </c>
      <c r="C2" s="1" t="s">
        <v>4</v>
      </c>
      <c r="D2" s="1" t="s">
        <v>5</v>
      </c>
      <c r="E2" s="2" t="s">
        <v>6</v>
      </c>
      <c r="F2" s="1" t="s">
        <v>3</v>
      </c>
      <c r="G2" s="1" t="s">
        <v>4</v>
      </c>
      <c r="H2" s="1" t="s">
        <v>5</v>
      </c>
      <c r="I2" s="2" t="s">
        <v>6</v>
      </c>
    </row>
    <row r="3" spans="1:9" ht="15">
      <c r="A3" s="3" t="s">
        <v>7</v>
      </c>
      <c r="B3" s="4">
        <v>27176</v>
      </c>
      <c r="C3" s="4">
        <v>358</v>
      </c>
      <c r="D3" s="4">
        <v>713</v>
      </c>
      <c r="E3" s="5">
        <f>SUM(B3:D3)</f>
        <v>28247</v>
      </c>
      <c r="F3" s="4">
        <v>2533518</v>
      </c>
      <c r="G3" s="4">
        <v>35952</v>
      </c>
      <c r="H3" s="4">
        <v>12772</v>
      </c>
      <c r="I3" s="5">
        <f>SUM(F3:H3)</f>
        <v>2582242</v>
      </c>
    </row>
    <row r="4" spans="1:9" ht="15">
      <c r="A4" s="3" t="s">
        <v>8</v>
      </c>
      <c r="B4" s="4">
        <v>9204</v>
      </c>
      <c r="C4" s="4">
        <v>284</v>
      </c>
      <c r="D4" s="4">
        <v>433</v>
      </c>
      <c r="E4" s="5">
        <f aca="true" t="shared" si="0" ref="E4:E11">SUM(B4:D4)</f>
        <v>9921</v>
      </c>
      <c r="F4" s="4">
        <v>1824351</v>
      </c>
      <c r="G4" s="4">
        <v>108906</v>
      </c>
      <c r="H4" s="4">
        <v>2138</v>
      </c>
      <c r="I4" s="5">
        <f aca="true" t="shared" si="1" ref="I4:I11">SUM(F4:H4)</f>
        <v>1935395</v>
      </c>
    </row>
    <row r="5" spans="1:9" ht="15">
      <c r="A5" s="3" t="s">
        <v>9</v>
      </c>
      <c r="B5" s="4">
        <v>4158</v>
      </c>
      <c r="C5" s="4">
        <v>13</v>
      </c>
      <c r="D5" s="4">
        <v>237</v>
      </c>
      <c r="E5" s="5">
        <f t="shared" si="0"/>
        <v>4408</v>
      </c>
      <c r="F5" s="4">
        <v>63878</v>
      </c>
      <c r="G5" s="4">
        <v>366</v>
      </c>
      <c r="H5" s="4">
        <v>2037</v>
      </c>
      <c r="I5" s="5">
        <f t="shared" si="1"/>
        <v>66281</v>
      </c>
    </row>
    <row r="6" spans="1:9" ht="15">
      <c r="A6" s="3" t="s">
        <v>10</v>
      </c>
      <c r="B6" s="4">
        <v>1098</v>
      </c>
      <c r="C6" s="4">
        <v>2</v>
      </c>
      <c r="D6" s="4">
        <v>137</v>
      </c>
      <c r="E6" s="5">
        <f t="shared" si="0"/>
        <v>1237</v>
      </c>
      <c r="F6" s="4">
        <v>9105</v>
      </c>
      <c r="G6" s="4">
        <v>25</v>
      </c>
      <c r="H6" s="4">
        <v>721</v>
      </c>
      <c r="I6" s="5">
        <f t="shared" si="1"/>
        <v>9851</v>
      </c>
    </row>
    <row r="7" spans="1:9" ht="15">
      <c r="A7" s="3" t="s">
        <v>11</v>
      </c>
      <c r="B7" s="4">
        <v>1298</v>
      </c>
      <c r="C7" s="4">
        <v>40</v>
      </c>
      <c r="D7" s="6"/>
      <c r="E7" s="5">
        <f t="shared" si="0"/>
        <v>1338</v>
      </c>
      <c r="F7" s="4">
        <v>45196</v>
      </c>
      <c r="G7" s="4">
        <v>2529</v>
      </c>
      <c r="H7" s="6"/>
      <c r="I7" s="5">
        <f t="shared" si="1"/>
        <v>47725</v>
      </c>
    </row>
    <row r="8" spans="1:9" ht="15">
      <c r="A8" s="3" t="s">
        <v>12</v>
      </c>
      <c r="B8" s="4">
        <v>535</v>
      </c>
      <c r="C8" s="4">
        <v>2</v>
      </c>
      <c r="D8" s="4">
        <v>6</v>
      </c>
      <c r="E8" s="5">
        <f t="shared" si="0"/>
        <v>543</v>
      </c>
      <c r="F8" s="4">
        <v>1283</v>
      </c>
      <c r="G8" s="4">
        <v>22</v>
      </c>
      <c r="H8" s="4">
        <v>28</v>
      </c>
      <c r="I8" s="5">
        <f t="shared" si="1"/>
        <v>1333</v>
      </c>
    </row>
    <row r="9" spans="1:9" ht="15">
      <c r="A9" s="3" t="s">
        <v>13</v>
      </c>
      <c r="B9" s="4">
        <v>4</v>
      </c>
      <c r="C9" s="4">
        <v>25</v>
      </c>
      <c r="D9" s="4">
        <v>1</v>
      </c>
      <c r="E9" s="5">
        <f t="shared" si="0"/>
        <v>30</v>
      </c>
      <c r="F9" s="4">
        <v>231</v>
      </c>
      <c r="G9" s="4">
        <v>16143</v>
      </c>
      <c r="H9" s="4">
        <v>71</v>
      </c>
      <c r="I9" s="5">
        <f t="shared" si="1"/>
        <v>16445</v>
      </c>
    </row>
    <row r="10" spans="1:9" ht="15">
      <c r="A10" s="3" t="s">
        <v>14</v>
      </c>
      <c r="B10" s="4">
        <v>15</v>
      </c>
      <c r="C10" s="6"/>
      <c r="D10" s="6"/>
      <c r="E10" s="5">
        <f t="shared" si="0"/>
        <v>15</v>
      </c>
      <c r="F10" s="4">
        <v>378</v>
      </c>
      <c r="G10" s="6"/>
      <c r="H10" s="6"/>
      <c r="I10" s="5">
        <f t="shared" si="1"/>
        <v>378</v>
      </c>
    </row>
    <row r="11" spans="1:9" ht="15">
      <c r="A11" s="3" t="s">
        <v>15</v>
      </c>
      <c r="B11" s="4">
        <v>625</v>
      </c>
      <c r="C11" s="4">
        <v>1</v>
      </c>
      <c r="D11" s="4">
        <v>74</v>
      </c>
      <c r="E11" s="5">
        <f t="shared" si="0"/>
        <v>700</v>
      </c>
      <c r="F11" s="4">
        <v>3439</v>
      </c>
      <c r="G11" s="4">
        <v>6</v>
      </c>
      <c r="H11" s="4">
        <v>387</v>
      </c>
      <c r="I11" s="5">
        <f t="shared" si="1"/>
        <v>3832</v>
      </c>
    </row>
  </sheetData>
  <sheetProtection/>
  <mergeCells count="3">
    <mergeCell ref="A1:A2"/>
    <mergeCell ref="B1:E1"/>
    <mergeCell ref="F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1"/>
    </sheetView>
  </sheetViews>
  <sheetFormatPr defaultColWidth="8.88671875" defaultRowHeight="15"/>
  <cols>
    <col min="1" max="1" width="14.10546875" style="0" bestFit="1" customWidth="1"/>
  </cols>
  <sheetData>
    <row r="1" spans="1:9" ht="15">
      <c r="A1" s="7" t="s">
        <v>0</v>
      </c>
      <c r="B1" s="7" t="s">
        <v>1</v>
      </c>
      <c r="C1" s="7"/>
      <c r="D1" s="7"/>
      <c r="E1" s="7"/>
      <c r="F1" s="7" t="s">
        <v>2</v>
      </c>
      <c r="G1" s="7"/>
      <c r="H1" s="7"/>
      <c r="I1" s="7"/>
    </row>
    <row r="2" spans="1:9" ht="15">
      <c r="A2" s="7"/>
      <c r="B2" s="1" t="s">
        <v>3</v>
      </c>
      <c r="C2" s="1" t="s">
        <v>4</v>
      </c>
      <c r="D2" s="1" t="s">
        <v>5</v>
      </c>
      <c r="E2" s="2" t="s">
        <v>6</v>
      </c>
      <c r="F2" s="1" t="s">
        <v>3</v>
      </c>
      <c r="G2" s="1" t="s">
        <v>4</v>
      </c>
      <c r="H2" s="1" t="s">
        <v>5</v>
      </c>
      <c r="I2" s="2" t="s">
        <v>6</v>
      </c>
    </row>
    <row r="3" spans="1:9" ht="15">
      <c r="A3" s="3" t="s">
        <v>7</v>
      </c>
      <c r="B3" s="4">
        <v>28931</v>
      </c>
      <c r="C3" s="4">
        <v>409</v>
      </c>
      <c r="D3" s="4">
        <v>776</v>
      </c>
      <c r="E3" s="5">
        <f>SUM(B3:D3)</f>
        <v>30116</v>
      </c>
      <c r="F3" s="4">
        <v>2105949</v>
      </c>
      <c r="G3" s="4">
        <v>41855</v>
      </c>
      <c r="H3" s="4">
        <v>15379</v>
      </c>
      <c r="I3" s="5">
        <f>SUM(F3:H3)</f>
        <v>2163183</v>
      </c>
    </row>
    <row r="4" spans="1:9" ht="15">
      <c r="A4" s="3" t="s">
        <v>8</v>
      </c>
      <c r="B4" s="4">
        <v>8207</v>
      </c>
      <c r="C4" s="4">
        <v>261</v>
      </c>
      <c r="D4" s="4">
        <v>407</v>
      </c>
      <c r="E4" s="5">
        <f aca="true" t="shared" si="0" ref="E4:E11">SUM(B4:D4)</f>
        <v>8875</v>
      </c>
      <c r="F4" s="4">
        <v>1778116</v>
      </c>
      <c r="G4" s="4">
        <v>94410</v>
      </c>
      <c r="H4" s="4">
        <v>2189</v>
      </c>
      <c r="I4" s="5">
        <f aca="true" t="shared" si="1" ref="I4:I11">SUM(F4:H4)</f>
        <v>1874715</v>
      </c>
    </row>
    <row r="5" spans="1:9" ht="15">
      <c r="A5" s="3" t="s">
        <v>9</v>
      </c>
      <c r="B5" s="4">
        <v>4342</v>
      </c>
      <c r="C5" s="4">
        <v>18</v>
      </c>
      <c r="D5" s="4">
        <v>303</v>
      </c>
      <c r="E5" s="5">
        <f t="shared" si="0"/>
        <v>4663</v>
      </c>
      <c r="F5" s="4">
        <v>60931</v>
      </c>
      <c r="G5" s="4">
        <v>591</v>
      </c>
      <c r="H5" s="4">
        <v>2442</v>
      </c>
      <c r="I5" s="5">
        <f t="shared" si="1"/>
        <v>63964</v>
      </c>
    </row>
    <row r="6" spans="1:9" ht="15">
      <c r="A6" s="3" t="s">
        <v>10</v>
      </c>
      <c r="B6" s="4">
        <v>1110</v>
      </c>
      <c r="C6" s="6"/>
      <c r="D6" s="4">
        <v>128</v>
      </c>
      <c r="E6" s="5">
        <f t="shared" si="0"/>
        <v>1238</v>
      </c>
      <c r="F6" s="4">
        <v>9851</v>
      </c>
      <c r="G6" s="6"/>
      <c r="H6" s="4">
        <v>744</v>
      </c>
      <c r="I6" s="5">
        <f t="shared" si="1"/>
        <v>10595</v>
      </c>
    </row>
    <row r="7" spans="1:9" ht="15">
      <c r="A7" s="3" t="s">
        <v>11</v>
      </c>
      <c r="B7" s="4">
        <v>1311</v>
      </c>
      <c r="C7" s="4">
        <v>45</v>
      </c>
      <c r="D7" s="6"/>
      <c r="E7" s="5">
        <f t="shared" si="0"/>
        <v>1356</v>
      </c>
      <c r="F7" s="4">
        <v>42675</v>
      </c>
      <c r="G7" s="4">
        <v>3081</v>
      </c>
      <c r="H7" s="6"/>
      <c r="I7" s="5">
        <f t="shared" si="1"/>
        <v>45756</v>
      </c>
    </row>
    <row r="8" spans="1:9" ht="15">
      <c r="A8" s="3" t="s">
        <v>12</v>
      </c>
      <c r="B8" s="4">
        <v>466</v>
      </c>
      <c r="C8" s="4">
        <v>2</v>
      </c>
      <c r="D8" s="4">
        <v>3</v>
      </c>
      <c r="E8" s="5">
        <f t="shared" si="0"/>
        <v>471</v>
      </c>
      <c r="F8" s="4">
        <v>1040</v>
      </c>
      <c r="G8" s="4">
        <v>48</v>
      </c>
      <c r="H8" s="4">
        <v>27</v>
      </c>
      <c r="I8" s="5">
        <f t="shared" si="1"/>
        <v>1115</v>
      </c>
    </row>
    <row r="9" spans="1:9" ht="15">
      <c r="A9" s="3" t="s">
        <v>13</v>
      </c>
      <c r="B9" s="4">
        <v>5</v>
      </c>
      <c r="C9" s="4">
        <v>15</v>
      </c>
      <c r="D9" s="6"/>
      <c r="E9" s="5">
        <f t="shared" si="0"/>
        <v>20</v>
      </c>
      <c r="F9" s="4">
        <v>309</v>
      </c>
      <c r="G9" s="4">
        <v>14722</v>
      </c>
      <c r="H9" s="6"/>
      <c r="I9" s="5">
        <f t="shared" si="1"/>
        <v>15031</v>
      </c>
    </row>
    <row r="10" spans="1:9" ht="15">
      <c r="A10" s="3" t="s">
        <v>14</v>
      </c>
      <c r="B10" s="4">
        <v>9</v>
      </c>
      <c r="C10" s="6"/>
      <c r="D10" s="4">
        <v>2</v>
      </c>
      <c r="E10" s="5">
        <f t="shared" si="0"/>
        <v>11</v>
      </c>
      <c r="F10" s="4">
        <v>382</v>
      </c>
      <c r="G10" s="6"/>
      <c r="H10" s="4">
        <v>5</v>
      </c>
      <c r="I10" s="5">
        <f t="shared" si="1"/>
        <v>387</v>
      </c>
    </row>
    <row r="11" spans="1:9" ht="15">
      <c r="A11" s="3" t="s">
        <v>15</v>
      </c>
      <c r="B11" s="4">
        <v>756</v>
      </c>
      <c r="C11" s="4">
        <v>3</v>
      </c>
      <c r="D11" s="4">
        <v>137</v>
      </c>
      <c r="E11" s="5">
        <f t="shared" si="0"/>
        <v>896</v>
      </c>
      <c r="F11" s="4">
        <v>3667</v>
      </c>
      <c r="G11" s="4">
        <v>13</v>
      </c>
      <c r="H11" s="4">
        <v>696</v>
      </c>
      <c r="I11" s="5">
        <f t="shared" si="1"/>
        <v>4376</v>
      </c>
    </row>
  </sheetData>
  <sheetProtection/>
  <mergeCells count="3">
    <mergeCell ref="A1:A2"/>
    <mergeCell ref="B1:E1"/>
    <mergeCell ref="F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I11"/>
    </sheetView>
  </sheetViews>
  <sheetFormatPr defaultColWidth="8.88671875" defaultRowHeight="15"/>
  <cols>
    <col min="1" max="1" width="14.10546875" style="0" bestFit="1" customWidth="1"/>
  </cols>
  <sheetData>
    <row r="1" spans="1:9" ht="15">
      <c r="A1" s="7" t="s">
        <v>0</v>
      </c>
      <c r="B1" s="7" t="s">
        <v>1</v>
      </c>
      <c r="C1" s="7"/>
      <c r="D1" s="7"/>
      <c r="E1" s="7"/>
      <c r="F1" s="7" t="s">
        <v>2</v>
      </c>
      <c r="G1" s="7"/>
      <c r="H1" s="7"/>
      <c r="I1" s="7"/>
    </row>
    <row r="2" spans="1:9" ht="15">
      <c r="A2" s="7"/>
      <c r="B2" s="1" t="s">
        <v>3</v>
      </c>
      <c r="C2" s="1" t="s">
        <v>4</v>
      </c>
      <c r="D2" s="1" t="s">
        <v>5</v>
      </c>
      <c r="E2" s="2" t="s">
        <v>6</v>
      </c>
      <c r="F2" s="1" t="s">
        <v>3</v>
      </c>
      <c r="G2" s="1" t="s">
        <v>4</v>
      </c>
      <c r="H2" s="1" t="s">
        <v>5</v>
      </c>
      <c r="I2" s="2" t="s">
        <v>6</v>
      </c>
    </row>
    <row r="3" spans="1:9" ht="15">
      <c r="A3" s="3" t="s">
        <v>7</v>
      </c>
      <c r="B3" s="4">
        <v>30035</v>
      </c>
      <c r="C3" s="4">
        <v>484</v>
      </c>
      <c r="D3" s="4">
        <v>1251</v>
      </c>
      <c r="E3" s="5">
        <f>SUM(B3:D3)</f>
        <v>31770</v>
      </c>
      <c r="F3" s="4">
        <v>2581298</v>
      </c>
      <c r="G3" s="4">
        <v>55885</v>
      </c>
      <c r="H3" s="4">
        <v>16119</v>
      </c>
      <c r="I3" s="5">
        <f>SUM(F3:H3)</f>
        <v>2653302</v>
      </c>
    </row>
    <row r="4" spans="1:9" ht="15">
      <c r="A4" s="3" t="s">
        <v>8</v>
      </c>
      <c r="B4" s="4">
        <v>7430</v>
      </c>
      <c r="C4" s="4">
        <v>254</v>
      </c>
      <c r="D4" s="4">
        <v>326</v>
      </c>
      <c r="E4" s="5">
        <f aca="true" t="shared" si="0" ref="E4:E11">SUM(B4:D4)</f>
        <v>8010</v>
      </c>
      <c r="F4" s="4">
        <v>1751747</v>
      </c>
      <c r="G4" s="4">
        <v>84998</v>
      </c>
      <c r="H4" s="4">
        <v>1809</v>
      </c>
      <c r="I4" s="5">
        <f aca="true" t="shared" si="1" ref="I4:I11">SUM(F4:H4)</f>
        <v>1838554</v>
      </c>
    </row>
    <row r="5" spans="1:9" ht="15">
      <c r="A5" s="3" t="s">
        <v>9</v>
      </c>
      <c r="B5" s="4">
        <v>4425</v>
      </c>
      <c r="C5" s="4">
        <v>24</v>
      </c>
      <c r="D5" s="4">
        <v>312</v>
      </c>
      <c r="E5" s="5">
        <f t="shared" si="0"/>
        <v>4761</v>
      </c>
      <c r="F5" s="4">
        <v>61739</v>
      </c>
      <c r="G5" s="4">
        <v>2376</v>
      </c>
      <c r="H5" s="4">
        <v>2760</v>
      </c>
      <c r="I5" s="5">
        <f t="shared" si="1"/>
        <v>66875</v>
      </c>
    </row>
    <row r="6" spans="1:9" ht="15">
      <c r="A6" s="3" t="s">
        <v>10</v>
      </c>
      <c r="B6" s="4">
        <v>1291</v>
      </c>
      <c r="C6" s="4">
        <v>51</v>
      </c>
      <c r="D6" s="4">
        <v>1</v>
      </c>
      <c r="E6" s="5">
        <f t="shared" si="0"/>
        <v>1343</v>
      </c>
      <c r="F6" s="4">
        <v>44038</v>
      </c>
      <c r="G6" s="4">
        <v>3197</v>
      </c>
      <c r="H6" s="4">
        <v>3</v>
      </c>
      <c r="I6" s="5">
        <f t="shared" si="1"/>
        <v>47238</v>
      </c>
    </row>
    <row r="7" spans="1:9" ht="15">
      <c r="A7" s="3" t="s">
        <v>11</v>
      </c>
      <c r="B7" s="4">
        <v>1006</v>
      </c>
      <c r="C7" s="4">
        <v>1</v>
      </c>
      <c r="D7" s="4">
        <v>173</v>
      </c>
      <c r="E7" s="5">
        <f t="shared" si="0"/>
        <v>1180</v>
      </c>
      <c r="F7" s="4">
        <v>10231</v>
      </c>
      <c r="G7" s="4">
        <v>1</v>
      </c>
      <c r="H7" s="4">
        <v>924</v>
      </c>
      <c r="I7" s="5">
        <f t="shared" si="1"/>
        <v>11156</v>
      </c>
    </row>
    <row r="8" spans="1:9" ht="15">
      <c r="A8" s="3" t="s">
        <v>12</v>
      </c>
      <c r="B8" s="4">
        <v>201</v>
      </c>
      <c r="C8" s="6"/>
      <c r="D8" s="6"/>
      <c r="E8" s="5">
        <f t="shared" si="0"/>
        <v>201</v>
      </c>
      <c r="F8" s="4">
        <v>575</v>
      </c>
      <c r="G8" s="6"/>
      <c r="H8" s="6"/>
      <c r="I8" s="5">
        <f t="shared" si="1"/>
        <v>575</v>
      </c>
    </row>
    <row r="9" spans="1:9" ht="15">
      <c r="A9" s="3" t="s">
        <v>13</v>
      </c>
      <c r="B9" s="4">
        <v>3</v>
      </c>
      <c r="C9" s="4">
        <v>14</v>
      </c>
      <c r="D9" s="4">
        <v>1</v>
      </c>
      <c r="E9" s="5">
        <f t="shared" si="0"/>
        <v>18</v>
      </c>
      <c r="F9" s="4">
        <v>181</v>
      </c>
      <c r="G9" s="4">
        <v>11852</v>
      </c>
      <c r="H9" s="4">
        <v>45</v>
      </c>
      <c r="I9" s="5">
        <f t="shared" si="1"/>
        <v>12078</v>
      </c>
    </row>
    <row r="10" spans="1:9" ht="15">
      <c r="A10" s="3" t="s">
        <v>14</v>
      </c>
      <c r="B10" s="4">
        <v>14</v>
      </c>
      <c r="C10" s="6"/>
      <c r="D10" s="6"/>
      <c r="E10" s="5">
        <f t="shared" si="0"/>
        <v>14</v>
      </c>
      <c r="F10" s="4">
        <v>531</v>
      </c>
      <c r="G10" s="6"/>
      <c r="H10" s="6"/>
      <c r="I10" s="5">
        <f t="shared" si="1"/>
        <v>531</v>
      </c>
    </row>
    <row r="11" spans="1:9" ht="15">
      <c r="A11" s="3" t="s">
        <v>15</v>
      </c>
      <c r="B11" s="4">
        <v>84</v>
      </c>
      <c r="C11" s="3"/>
      <c r="D11" s="4">
        <v>28</v>
      </c>
      <c r="E11" s="5">
        <f t="shared" si="0"/>
        <v>112</v>
      </c>
      <c r="F11" s="4">
        <v>276</v>
      </c>
      <c r="G11" s="3"/>
      <c r="H11" s="4">
        <v>96</v>
      </c>
      <c r="I11" s="5">
        <f t="shared" si="1"/>
        <v>372</v>
      </c>
    </row>
  </sheetData>
  <sheetProtection/>
  <mergeCells count="3">
    <mergeCell ref="A1:A2"/>
    <mergeCell ref="B1:E1"/>
    <mergeCell ref="F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K15" sqref="K15"/>
    </sheetView>
  </sheetViews>
  <sheetFormatPr defaultColWidth="8.88671875" defaultRowHeight="15"/>
  <cols>
    <col min="1" max="1" width="14.10546875" style="0" bestFit="1" customWidth="1"/>
  </cols>
  <sheetData>
    <row r="1" spans="1:9" ht="15">
      <c r="A1" s="7" t="s">
        <v>0</v>
      </c>
      <c r="B1" s="7" t="s">
        <v>1</v>
      </c>
      <c r="C1" s="7"/>
      <c r="D1" s="7"/>
      <c r="E1" s="7"/>
      <c r="F1" s="7" t="s">
        <v>2</v>
      </c>
      <c r="G1" s="7"/>
      <c r="H1" s="7"/>
      <c r="I1" s="7"/>
    </row>
    <row r="2" spans="1:9" ht="15">
      <c r="A2" s="7"/>
      <c r="B2" s="1" t="s">
        <v>3</v>
      </c>
      <c r="C2" s="1" t="s">
        <v>4</v>
      </c>
      <c r="D2" s="1" t="s">
        <v>5</v>
      </c>
      <c r="E2" s="2" t="s">
        <v>6</v>
      </c>
      <c r="F2" s="1" t="s">
        <v>3</v>
      </c>
      <c r="G2" s="1" t="s">
        <v>4</v>
      </c>
      <c r="H2" s="1" t="s">
        <v>5</v>
      </c>
      <c r="I2" s="2" t="s">
        <v>6</v>
      </c>
    </row>
    <row r="3" spans="1:9" ht="15">
      <c r="A3" s="3" t="s">
        <v>7</v>
      </c>
      <c r="B3" s="4">
        <v>27420</v>
      </c>
      <c r="C3" s="4">
        <v>893</v>
      </c>
      <c r="D3" s="4">
        <v>519</v>
      </c>
      <c r="E3" s="5">
        <f>SUM(B3:D3)</f>
        <v>28832</v>
      </c>
      <c r="F3" s="4">
        <v>2279676</v>
      </c>
      <c r="G3" s="4">
        <v>13323</v>
      </c>
      <c r="H3" s="4">
        <v>62157</v>
      </c>
      <c r="I3" s="5">
        <f>SUM(F3:H3)</f>
        <v>2355156</v>
      </c>
    </row>
    <row r="4" spans="1:9" ht="15">
      <c r="A4" s="3" t="s">
        <v>8</v>
      </c>
      <c r="B4" s="4">
        <v>7679</v>
      </c>
      <c r="C4" s="4">
        <v>304</v>
      </c>
      <c r="D4" s="4">
        <v>186</v>
      </c>
      <c r="E4" s="5">
        <f aca="true" t="shared" si="0" ref="E4:E11">SUM(B4:D4)</f>
        <v>8169</v>
      </c>
      <c r="F4" s="4">
        <v>1782818</v>
      </c>
      <c r="G4" s="4">
        <v>1474</v>
      </c>
      <c r="H4" s="4">
        <v>57815</v>
      </c>
      <c r="I4" s="5">
        <f aca="true" t="shared" si="1" ref="I4:I11">SUM(F4:H4)</f>
        <v>1842107</v>
      </c>
    </row>
    <row r="5" spans="1:9" ht="15">
      <c r="A5" s="3" t="s">
        <v>9</v>
      </c>
      <c r="B5" s="4">
        <v>4375</v>
      </c>
      <c r="C5" s="4">
        <v>263</v>
      </c>
      <c r="D5" s="4">
        <v>24</v>
      </c>
      <c r="E5" s="5">
        <f t="shared" si="0"/>
        <v>4662</v>
      </c>
      <c r="F5" s="4">
        <v>66581</v>
      </c>
      <c r="G5" s="4">
        <v>2032</v>
      </c>
      <c r="H5" s="4">
        <v>2595</v>
      </c>
      <c r="I5" s="5">
        <f t="shared" si="1"/>
        <v>71208</v>
      </c>
    </row>
    <row r="6" spans="1:9" ht="15">
      <c r="A6" s="3" t="s">
        <v>11</v>
      </c>
      <c r="B6" s="4">
        <v>1407</v>
      </c>
      <c r="C6" s="4">
        <v>4</v>
      </c>
      <c r="D6" s="4">
        <v>44</v>
      </c>
      <c r="E6" s="5">
        <f t="shared" si="0"/>
        <v>1455</v>
      </c>
      <c r="F6" s="4">
        <v>48123</v>
      </c>
      <c r="G6" s="4">
        <v>43</v>
      </c>
      <c r="H6" s="4">
        <v>3444</v>
      </c>
      <c r="I6" s="5">
        <f t="shared" si="1"/>
        <v>51610</v>
      </c>
    </row>
    <row r="7" spans="1:9" ht="15">
      <c r="A7" s="3" t="s">
        <v>10</v>
      </c>
      <c r="B7" s="4">
        <v>1055</v>
      </c>
      <c r="C7" s="4">
        <v>103</v>
      </c>
      <c r="D7" s="6"/>
      <c r="E7" s="5">
        <f t="shared" si="0"/>
        <v>1158</v>
      </c>
      <c r="F7" s="4">
        <v>10269</v>
      </c>
      <c r="G7" s="4">
        <v>557</v>
      </c>
      <c r="H7" s="6"/>
      <c r="I7" s="5">
        <f t="shared" si="1"/>
        <v>10826</v>
      </c>
    </row>
    <row r="8" spans="1:9" ht="15">
      <c r="A8" s="3" t="s">
        <v>12</v>
      </c>
      <c r="B8" s="4">
        <v>179</v>
      </c>
      <c r="C8" s="4">
        <v>2</v>
      </c>
      <c r="D8" s="6"/>
      <c r="E8" s="5">
        <f t="shared" si="0"/>
        <v>181</v>
      </c>
      <c r="F8" s="4">
        <v>422</v>
      </c>
      <c r="G8" s="4">
        <v>6</v>
      </c>
      <c r="H8" s="6"/>
      <c r="I8" s="5">
        <f t="shared" si="1"/>
        <v>428</v>
      </c>
    </row>
    <row r="9" spans="1:9" ht="15">
      <c r="A9" s="3" t="s">
        <v>13</v>
      </c>
      <c r="B9" s="4">
        <v>4</v>
      </c>
      <c r="C9" s="6"/>
      <c r="D9" s="4">
        <v>16</v>
      </c>
      <c r="E9" s="5">
        <f t="shared" si="0"/>
        <v>20</v>
      </c>
      <c r="F9" s="4">
        <v>59</v>
      </c>
      <c r="G9" s="6"/>
      <c r="H9" s="4">
        <v>16226</v>
      </c>
      <c r="I9" s="5">
        <f t="shared" si="1"/>
        <v>16285</v>
      </c>
    </row>
    <row r="10" spans="1:9" ht="15">
      <c r="A10" s="3" t="s">
        <v>14</v>
      </c>
      <c r="B10" s="4">
        <v>7</v>
      </c>
      <c r="C10" s="6"/>
      <c r="D10" s="6"/>
      <c r="E10" s="5">
        <f t="shared" si="0"/>
        <v>7</v>
      </c>
      <c r="F10" s="4">
        <v>143</v>
      </c>
      <c r="G10" s="6"/>
      <c r="H10" s="6"/>
      <c r="I10" s="5">
        <f t="shared" si="1"/>
        <v>143</v>
      </c>
    </row>
    <row r="11" spans="1:9" ht="15">
      <c r="A11" s="3" t="s">
        <v>15</v>
      </c>
      <c r="B11" s="4">
        <v>42</v>
      </c>
      <c r="C11" s="4">
        <v>6</v>
      </c>
      <c r="D11" s="3"/>
      <c r="E11" s="5">
        <f t="shared" si="0"/>
        <v>48</v>
      </c>
      <c r="F11" s="4">
        <v>184</v>
      </c>
      <c r="G11" s="4">
        <v>19</v>
      </c>
      <c r="H11" s="3"/>
      <c r="I11" s="5">
        <f t="shared" si="1"/>
        <v>203</v>
      </c>
    </row>
  </sheetData>
  <sheetProtection/>
  <mergeCells count="3">
    <mergeCell ref="A1:A2"/>
    <mergeCell ref="B1:E1"/>
    <mergeCell ref="F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Adeke</dc:creator>
  <cp:keywords/>
  <dc:description/>
  <cp:lastModifiedBy>m131691</cp:lastModifiedBy>
  <dcterms:created xsi:type="dcterms:W3CDTF">2016-05-25T17:08:56Z</dcterms:created>
  <dcterms:modified xsi:type="dcterms:W3CDTF">2016-06-06T14:08:11Z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51443777</vt:i4>
  </property>
  <property fmtid="{D5CDD505-2E9C-101B-9397-08002B2CF9AE}" pid="3" name="_NewReviewCycle">
    <vt:lpwstr/>
  </property>
  <property fmtid="{D5CDD505-2E9C-101B-9397-08002B2CF9AE}" pid="4" name="_EmailSubject">
    <vt:lpwstr>Open Data Releases - Sheep &amp; Pig movements</vt:lpwstr>
  </property>
  <property fmtid="{D5CDD505-2E9C-101B-9397-08002B2CF9AE}" pid="5" name="_AuthorEmail">
    <vt:lpwstr>Patrick.Brophy@defra.gsi.gov.uk</vt:lpwstr>
  </property>
  <property fmtid="{D5CDD505-2E9C-101B-9397-08002B2CF9AE}" pid="6" name="_AuthorEmailDisplayName">
    <vt:lpwstr>Brophy, Patrick G (Defra)</vt:lpwstr>
  </property>
  <property fmtid="{D5CDD505-2E9C-101B-9397-08002B2CF9AE}" pid="7" name="_ReviewingToolsShownOnce">
    <vt:lpwstr/>
  </property>
</Properties>
</file>